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laayala\Documents\lucho\TIC\2020\"/>
    </mc:Choice>
  </mc:AlternateContent>
  <bookViews>
    <workbookView xWindow="0" yWindow="0" windowWidth="20490" windowHeight="8940"/>
  </bookViews>
  <sheets>
    <sheet name="Adquisiciones  " sheetId="2" r:id="rId1"/>
    <sheet name="archivo de datos" sheetId="3" r:id="rId2"/>
  </sheets>
  <definedNames>
    <definedName name="_xlnm._FilterDatabase" localSheetId="0" hidden="1">'Adquisiciones  '!$A$1:$R$26</definedName>
  </definedNames>
  <calcPr calcId="152511"/>
</workbook>
</file>

<file path=xl/calcChain.xml><?xml version="1.0" encoding="utf-8"?>
<calcChain xmlns="http://schemas.openxmlformats.org/spreadsheetml/2006/main">
  <c r="J3" i="2" l="1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20" i="2"/>
  <c r="J21" i="2"/>
  <c r="J22" i="2"/>
  <c r="J23" i="2"/>
  <c r="J24" i="2"/>
  <c r="J25" i="2"/>
  <c r="J26" i="2"/>
  <c r="J2" i="2"/>
  <c r="J19" i="2"/>
</calcChain>
</file>

<file path=xl/sharedStrings.xml><?xml version="1.0" encoding="utf-8"?>
<sst xmlns="http://schemas.openxmlformats.org/spreadsheetml/2006/main" count="108909" uniqueCount="107883">
  <si>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</si>
  <si>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</si>
  <si>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</si>
  <si>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</si>
  <si>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</si>
  <si>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</si>
  <si>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</si>
  <si>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</si>
  <si>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</si>
  <si>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</si>
  <si>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</si>
  <si>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</si>
  <si>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</si>
  <si>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</si>
  <si>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</si>
  <si>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</si>
  <si>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</si>
  <si>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</si>
  <si>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</si>
  <si>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</si>
  <si>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</si>
  <si>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</si>
  <si>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</si>
  <si>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</si>
  <si>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</si>
  <si>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</si>
  <si>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</si>
  <si>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</si>
  <si>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</si>
  <si>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</si>
  <si>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</si>
  <si>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</si>
  <si>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</si>
  <si>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</si>
  <si>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</si>
  <si>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</si>
  <si>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</si>
  <si>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</si>
  <si>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</si>
  <si>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</si>
  <si>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</si>
  <si>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</si>
  <si>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</si>
  <si>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</si>
  <si>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</si>
  <si>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</si>
  <si>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</si>
  <si>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</si>
  <si>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</si>
  <si>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</si>
  <si>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</si>
  <si>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</si>
  <si>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</si>
  <si>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</si>
  <si>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</si>
  <si>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</si>
  <si>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</si>
  <si>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</si>
  <si>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</si>
  <si>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</si>
  <si>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</si>
  <si>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</si>
  <si>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</si>
  <si>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</si>
  <si>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</si>
  <si>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</si>
  <si>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</si>
  <si>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</si>
  <si>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</si>
  <si>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</si>
  <si>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</si>
  <si>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</si>
  <si>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</si>
  <si>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</si>
  <si>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</si>
  <si>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</si>
  <si>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</si>
  <si>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</si>
  <si>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</si>
  <si>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</si>
  <si>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</si>
  <si>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</si>
  <si>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</si>
  <si>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</si>
  <si>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</si>
  <si>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</si>
  <si>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</si>
  <si>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</si>
  <si>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</si>
  <si>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</si>
  <si>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</si>
  <si>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</si>
  <si>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</si>
  <si>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</si>
  <si>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</si>
  <si>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</si>
  <si>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</si>
  <si>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</si>
  <si>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</si>
  <si>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</si>
  <si>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</si>
  <si>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</si>
  <si>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</si>
  <si>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</si>
  <si>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</si>
  <si>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</si>
  <si>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</si>
  <si>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</si>
  <si>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</si>
  <si>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</si>
  <si>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</si>
  <si>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</si>
  <si>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</si>
  <si>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</si>
  <si>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</si>
  <si>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</si>
  <si>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</si>
  <si>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</si>
  <si>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</si>
  <si>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</si>
  <si>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</si>
  <si>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</si>
  <si>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</si>
  <si>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</si>
  <si>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</si>
  <si>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</si>
  <si>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</si>
  <si>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</si>
  <si>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</si>
  <si>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</si>
  <si>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</si>
  <si>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</si>
  <si>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</si>
  <si>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</si>
  <si>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</si>
  <si>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</si>
  <si>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</si>
  <si>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</si>
  <si>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</si>
  <si>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</si>
  <si>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</si>
  <si>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</si>
  <si>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</si>
  <si>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</si>
  <si>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</si>
  <si>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</si>
  <si>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</si>
  <si>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</si>
  <si>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</si>
  <si>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</si>
  <si>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</si>
  <si>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</si>
  <si>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</si>
  <si>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</si>
  <si>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</si>
  <si>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</si>
  <si>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</si>
  <si>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</si>
  <si>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</si>
  <si>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</si>
  <si>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</si>
  <si>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</si>
  <si>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</si>
  <si>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</si>
  <si>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</si>
  <si>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</si>
  <si>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</si>
  <si>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</si>
  <si>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</si>
  <si>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</si>
  <si>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</si>
  <si>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</si>
  <si>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</si>
  <si>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</si>
  <si>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</si>
  <si>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</si>
  <si>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</si>
  <si>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</si>
  <si>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</si>
  <si>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</si>
  <si>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</si>
  <si>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</si>
  <si>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</si>
  <si>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</si>
  <si>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</si>
  <si>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</si>
  <si>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</si>
  <si>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</si>
  <si>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</si>
  <si>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</si>
  <si>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</si>
  <si>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</si>
  <si>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</si>
  <si>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</si>
  <si>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</si>
  <si>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</si>
  <si>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</si>
  <si>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</si>
  <si>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</si>
  <si>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</si>
  <si>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</si>
  <si>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</si>
  <si>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</si>
  <si>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</si>
  <si>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</si>
  <si>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</si>
  <si>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</si>
  <si>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</si>
  <si>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</si>
  <si>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</si>
  <si>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</si>
  <si>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</si>
  <si>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</si>
  <si>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</si>
  <si>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</si>
  <si>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</si>
  <si>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</si>
  <si>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</si>
  <si>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</si>
  <si>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</si>
  <si>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</si>
  <si>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</si>
  <si>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</si>
  <si>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</si>
  <si>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</si>
  <si>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</si>
  <si>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</si>
  <si>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</si>
  <si>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</si>
  <si>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</si>
  <si>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</si>
  <si>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</si>
  <si>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</si>
  <si>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</si>
  <si>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</si>
  <si>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</si>
  <si>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</si>
  <si>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</si>
  <si>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</si>
  <si>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</si>
  <si>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</si>
  <si>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</si>
  <si>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</si>
  <si>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</si>
  <si>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</si>
  <si>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</si>
  <si>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</si>
  <si>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</si>
  <si>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</si>
  <si>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</si>
  <si>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</si>
  <si>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</si>
  <si>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</si>
  <si>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</si>
  <si>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</si>
  <si>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</si>
  <si>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</si>
  <si>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</si>
  <si>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</si>
  <si>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</si>
  <si>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</si>
  <si>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</si>
  <si>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</si>
  <si>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</si>
  <si>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</si>
  <si>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</si>
  <si>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</si>
  <si>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</si>
  <si>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</si>
  <si>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</si>
  <si>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</si>
  <si>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</si>
  <si>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</si>
  <si>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</si>
  <si>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</si>
  <si>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</si>
  <si>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</si>
  <si>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</si>
  <si>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</si>
  <si>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</si>
  <si>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</si>
  <si>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</si>
  <si>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</si>
  <si>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</si>
  <si>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</si>
  <si>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</si>
  <si>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</si>
  <si>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</si>
  <si>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</si>
  <si>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</si>
  <si>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</si>
  <si>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</si>
  <si>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</si>
  <si>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</si>
  <si>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</si>
  <si>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</si>
  <si>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</si>
  <si>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</si>
  <si>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</si>
  <si>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</si>
  <si>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</si>
  <si>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</si>
  <si>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</si>
  <si>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</si>
  <si>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</si>
  <si>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</si>
  <si>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</si>
  <si>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</si>
  <si>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</si>
  <si>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</si>
  <si>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</si>
  <si>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</si>
  <si>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</si>
  <si>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</si>
  <si>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</si>
  <si>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</si>
  <si>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</si>
  <si>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</si>
  <si>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</si>
  <si>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</si>
  <si>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</si>
  <si>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</si>
  <si>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</si>
  <si>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</si>
  <si>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</si>
  <si>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</si>
  <si>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</si>
  <si>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</si>
  <si>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</si>
  <si>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</si>
  <si>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</si>
  <si>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</si>
  <si>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</si>
  <si>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</si>
  <si>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</si>
  <si>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</si>
  <si>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</si>
  <si>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</si>
  <si>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</si>
  <si>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</si>
  <si>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</si>
  <si>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</si>
  <si>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</si>
  <si>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</si>
  <si>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</si>
  <si>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</si>
  <si>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</si>
  <si>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</si>
  <si>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</si>
  <si>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</si>
  <si>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</si>
  <si>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</si>
  <si>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</si>
  <si>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</si>
  <si>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</si>
  <si>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</si>
  <si>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</si>
  <si>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</si>
  <si>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</si>
  <si>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</si>
  <si>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</si>
  <si>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</si>
  <si>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</si>
  <si>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</si>
  <si>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</si>
  <si>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</si>
  <si>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</si>
  <si>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</si>
  <si>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</si>
  <si>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</si>
  <si>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</si>
  <si>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</si>
  <si>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</si>
  <si>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</si>
  <si>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</si>
  <si>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</si>
  <si>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</si>
  <si>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</si>
  <si>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</si>
  <si>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</si>
  <si>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</si>
  <si>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</si>
  <si>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</si>
  <si>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</si>
  <si>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</si>
  <si>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</si>
  <si>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</si>
  <si>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</si>
  <si>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</si>
  <si>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</si>
  <si>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</si>
  <si>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</si>
  <si>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</si>
  <si>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</si>
  <si>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</si>
  <si>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</si>
  <si>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</si>
  <si>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</si>
  <si>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</si>
  <si>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</si>
  <si>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</si>
  <si>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</si>
  <si>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</si>
  <si>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</si>
  <si>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</si>
  <si>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</si>
  <si>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</si>
  <si>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</si>
  <si>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</si>
  <si>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</si>
  <si>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</si>
  <si>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</si>
  <si>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</si>
  <si>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</si>
  <si>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</si>
  <si>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</si>
  <si>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</si>
  <si>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</si>
  <si>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</si>
  <si>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</si>
  <si>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</si>
  <si>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</si>
  <si>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</si>
  <si>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</si>
  <si>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</si>
  <si>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</si>
  <si>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</si>
  <si>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</si>
  <si>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</si>
  <si>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</si>
  <si>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</si>
  <si>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</si>
  <si>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</si>
  <si>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</si>
  <si>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</si>
  <si>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</si>
  <si>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</si>
  <si>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</si>
  <si>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</si>
  <si>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</si>
  <si>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</si>
  <si>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</si>
  <si>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</si>
  <si>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</si>
  <si>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</si>
  <si>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</si>
  <si>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</si>
  <si>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</si>
  <si>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</si>
  <si>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</si>
  <si>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</si>
  <si>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</si>
  <si>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</si>
  <si>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</si>
  <si>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</si>
  <si>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</si>
  <si>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</si>
  <si>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</si>
  <si>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</si>
  <si>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</si>
  <si>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</si>
  <si>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</si>
  <si>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</si>
  <si>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</si>
  <si>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</si>
  <si>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</si>
  <si>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</si>
  <si>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</si>
  <si>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</si>
  <si>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</si>
  <si>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</si>
  <si>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</si>
  <si>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</si>
  <si>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</si>
  <si>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</si>
  <si>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</si>
  <si>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</si>
  <si>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</si>
  <si>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</si>
  <si>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</si>
  <si>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</si>
  <si>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</si>
  <si>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</si>
  <si>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</si>
  <si>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</si>
  <si>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</si>
  <si>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</si>
  <si>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</si>
  <si>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</si>
  <si>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</si>
  <si>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</si>
  <si>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</si>
  <si>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</si>
  <si>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</si>
  <si>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</si>
  <si>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</si>
  <si>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</si>
  <si>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</si>
  <si>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</si>
  <si>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</si>
  <si>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</si>
  <si>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</si>
  <si>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</si>
  <si>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</si>
  <si>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</si>
  <si>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</si>
  <si>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</si>
  <si>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</si>
  <si>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</si>
  <si>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</si>
  <si>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</si>
  <si>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</si>
  <si>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</si>
  <si>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</si>
  <si>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</si>
  <si>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</si>
  <si>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</si>
  <si>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</si>
  <si>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</si>
  <si>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</si>
  <si>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</si>
  <si>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</si>
  <si>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</si>
  <si>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</si>
  <si>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</si>
  <si>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</si>
  <si>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</si>
  <si>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</si>
  <si>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</si>
  <si>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</si>
  <si>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</si>
  <si>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</si>
  <si>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</si>
  <si>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</si>
  <si>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</si>
  <si>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</si>
  <si>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</si>
  <si>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</si>
  <si>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</si>
  <si>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</si>
  <si>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</si>
  <si>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</si>
  <si>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</si>
  <si>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</si>
  <si>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</si>
  <si>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</si>
  <si>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</si>
  <si>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</si>
  <si>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</si>
  <si>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</si>
  <si>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</si>
  <si>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</si>
  <si>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</si>
  <si>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</si>
  <si>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</si>
  <si>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</si>
  <si>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</si>
  <si>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</si>
  <si>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</si>
  <si>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</si>
  <si>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</si>
  <si>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</si>
  <si>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</si>
  <si>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</si>
  <si>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</si>
  <si>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</si>
  <si>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</si>
  <si>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</si>
  <si>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</si>
  <si>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</si>
  <si>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</si>
  <si>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</si>
  <si>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</si>
  <si>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</si>
  <si>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</si>
  <si>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</si>
  <si>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</si>
  <si>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</si>
  <si>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</si>
  <si>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</si>
  <si>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</si>
  <si>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</si>
  <si>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</si>
  <si>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</si>
  <si>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</si>
  <si>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</si>
  <si>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</si>
  <si>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</si>
  <si>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</si>
  <si>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</si>
  <si>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</si>
  <si>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</si>
  <si>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</si>
  <si>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</si>
  <si>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</si>
  <si>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</si>
  <si>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</si>
  <si>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</si>
  <si>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</si>
  <si>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</si>
  <si>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</si>
  <si>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</si>
  <si>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</si>
  <si>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</si>
  <si>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</si>
  <si>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</si>
  <si>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</si>
  <si>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</si>
  <si>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</si>
  <si>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</si>
  <si>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</si>
  <si>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</si>
  <si>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</si>
  <si>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</si>
  <si>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</si>
  <si>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</si>
  <si>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</si>
  <si>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</si>
  <si>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</si>
  <si>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</si>
  <si>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</si>
  <si>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</si>
  <si>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</si>
  <si>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</si>
  <si>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</si>
  <si>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</si>
  <si>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</si>
  <si>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</si>
  <si>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</si>
  <si>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</si>
  <si>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</si>
  <si>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</si>
  <si>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</si>
  <si>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</si>
  <si>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</si>
  <si>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</si>
  <si>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</si>
  <si>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</si>
  <si>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</si>
  <si>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</si>
  <si>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</si>
  <si>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</si>
  <si>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</si>
  <si>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</si>
  <si>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</si>
  <si>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</si>
  <si>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</si>
  <si>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</si>
  <si>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</si>
  <si>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</si>
  <si>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</si>
  <si>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</si>
  <si>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</si>
  <si>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</si>
  <si>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</si>
  <si>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</si>
  <si>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</si>
  <si>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</si>
  <si>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</si>
  <si>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</si>
  <si>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</si>
  <si>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</si>
  <si>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</si>
  <si>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</si>
  <si>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</si>
  <si>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</si>
  <si>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</si>
  <si>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</si>
  <si>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</si>
  <si>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</si>
  <si>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</si>
  <si>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</si>
  <si>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</si>
  <si>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</si>
  <si>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</si>
  <si>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</si>
  <si>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</si>
  <si>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</si>
  <si>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</si>
  <si>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</si>
  <si>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</si>
  <si>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</si>
  <si>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</si>
  <si>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</si>
  <si>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</si>
  <si>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</si>
  <si>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</si>
  <si>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</si>
  <si>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</si>
  <si>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</si>
  <si>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</si>
  <si>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</si>
  <si>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</si>
  <si>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</si>
  <si>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</si>
  <si>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</si>
  <si>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</si>
  <si>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</si>
  <si>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</si>
  <si>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</si>
  <si>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</si>
  <si>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</si>
  <si>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</si>
  <si>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</si>
  <si>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</si>
  <si>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</si>
  <si>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</si>
  <si>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</si>
  <si>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</si>
  <si>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</si>
  <si>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</si>
  <si>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</si>
  <si>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</si>
  <si>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</si>
  <si>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</si>
  <si>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</si>
  <si>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</si>
  <si>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</si>
  <si>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</si>
  <si>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</si>
  <si>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</si>
  <si>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</si>
  <si>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</si>
  <si>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</si>
  <si>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</si>
  <si>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</si>
  <si>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</si>
  <si>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</si>
  <si>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</si>
  <si>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</si>
  <si>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</si>
  <si>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</si>
  <si>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</si>
  <si>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</si>
  <si>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</si>
  <si>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</si>
  <si>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</si>
  <si>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</si>
  <si>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</si>
  <si>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</si>
  <si>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</si>
  <si>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</si>
  <si>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</si>
  <si>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</si>
  <si>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</si>
  <si>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</si>
  <si>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</si>
  <si>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</si>
  <si>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</si>
  <si>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</si>
  <si>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</si>
  <si>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</si>
  <si>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</si>
  <si>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</si>
  <si>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</si>
  <si>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</si>
  <si>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</si>
  <si>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</si>
  <si>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</si>
  <si>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</si>
  <si>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</si>
  <si>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</si>
  <si>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</si>
  <si>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</si>
  <si>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</si>
  <si>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</si>
  <si>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</si>
  <si>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</si>
  <si>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</si>
  <si>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</si>
  <si>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</si>
  <si>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</si>
  <si>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</si>
  <si>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</si>
  <si>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</si>
  <si>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</si>
  <si>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</si>
  <si>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</si>
  <si>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</si>
  <si>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</si>
  <si>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</si>
  <si>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</si>
  <si>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</si>
  <si>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</si>
  <si>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</si>
  <si>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</si>
  <si>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</si>
  <si>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</si>
  <si>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</si>
  <si>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</si>
  <si>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</si>
  <si>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</si>
  <si>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</si>
  <si>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</si>
  <si>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</si>
  <si>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</si>
  <si>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</si>
  <si>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</si>
  <si>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</si>
  <si>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</si>
  <si>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</si>
  <si>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</si>
  <si>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</si>
  <si>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</si>
  <si>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</si>
  <si>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</si>
  <si>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</si>
  <si>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</si>
  <si>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</si>
  <si>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</si>
  <si>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</si>
  <si>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</si>
  <si>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</si>
  <si>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</si>
  <si>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</si>
  <si>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</si>
  <si>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</si>
  <si>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</si>
  <si>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</si>
  <si>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</si>
  <si>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</si>
  <si>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</si>
  <si>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</si>
  <si>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</si>
  <si>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</si>
  <si>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</si>
  <si>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</si>
  <si>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</si>
  <si>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</si>
  <si>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</si>
  <si>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</si>
  <si>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</si>
  <si>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</si>
  <si>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</si>
  <si>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</si>
  <si>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</si>
  <si>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</si>
  <si>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</si>
  <si>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</si>
  <si>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</si>
  <si>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</si>
  <si>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</si>
  <si>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</si>
  <si>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</si>
  <si>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</si>
  <si>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</si>
  <si>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</si>
  <si>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</si>
  <si>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</si>
  <si>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</si>
  <si>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</si>
  <si>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</si>
  <si>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</si>
  <si>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</si>
  <si>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</si>
  <si>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</si>
  <si>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</si>
  <si>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</si>
  <si>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</si>
  <si>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</si>
  <si>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</si>
  <si>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</si>
  <si>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</si>
  <si>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</si>
  <si>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</si>
  <si>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</si>
  <si>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</si>
  <si>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</si>
  <si>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</si>
  <si>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</si>
  <si>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</si>
  <si>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</si>
  <si>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</si>
  <si>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</si>
  <si>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</si>
  <si>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</si>
  <si>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</si>
  <si>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</si>
  <si>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</si>
  <si>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</si>
  <si>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</si>
  <si>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</si>
  <si>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</si>
  <si>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</si>
  <si>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</si>
  <si>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</si>
  <si>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</si>
  <si>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</si>
  <si>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</si>
  <si>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</si>
  <si>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</si>
  <si>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</si>
  <si>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</si>
  <si>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</si>
  <si>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</si>
  <si>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</si>
  <si>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</si>
  <si>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</si>
  <si>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</si>
  <si>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</si>
  <si>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</si>
  <si>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</si>
  <si>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</si>
  <si>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</si>
  <si>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</si>
  <si>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</si>
  <si>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</si>
  <si>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</si>
  <si>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</si>
  <si>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</si>
  <si>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</si>
  <si>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</si>
  <si>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</si>
  <si>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</si>
  <si>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</si>
  <si>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</si>
  <si>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</si>
  <si>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</si>
  <si>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</si>
  <si>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</si>
  <si>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</si>
  <si>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</si>
  <si>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</si>
  <si>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</si>
  <si>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</si>
  <si>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</si>
  <si>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</si>
  <si>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</si>
  <si>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</si>
  <si>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</si>
  <si>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</si>
  <si>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</si>
  <si>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</si>
  <si>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</si>
  <si>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</si>
  <si>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</si>
  <si>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</si>
  <si>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</si>
  <si>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</si>
  <si>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</si>
  <si>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</si>
  <si>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</si>
  <si>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</si>
  <si>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</si>
  <si>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</si>
  <si>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</si>
  <si>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</si>
  <si>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</si>
  <si>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</si>
  <si>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</si>
  <si>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</si>
  <si>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</si>
  <si>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</si>
  <si>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</si>
  <si>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</si>
  <si>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</si>
  <si>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</si>
  <si>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</si>
  <si>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</si>
  <si>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</si>
  <si>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</si>
  <si>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</si>
  <si>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</si>
  <si>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</si>
  <si>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</si>
  <si>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</si>
  <si>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</si>
  <si>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</si>
  <si>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</si>
  <si>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</si>
  <si>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</si>
  <si>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</si>
  <si>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</si>
  <si>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</si>
  <si>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</si>
  <si>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</si>
  <si>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</si>
  <si>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</si>
  <si>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</si>
  <si>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</si>
  <si>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</si>
  <si>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</si>
  <si>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</si>
  <si>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</si>
  <si>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</si>
  <si>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</si>
  <si>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</si>
  <si>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</si>
  <si>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</si>
  <si>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</si>
  <si>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</si>
  <si>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</si>
  <si>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</si>
  <si>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</si>
  <si>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</si>
  <si>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</si>
  <si>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</si>
  <si>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</si>
  <si>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</si>
  <si>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</si>
  <si>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</si>
  <si>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</si>
  <si>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</si>
  <si>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</si>
  <si>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</si>
  <si>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</si>
  <si>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</si>
  <si>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</si>
  <si>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</si>
  <si>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</si>
  <si>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</si>
  <si>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</si>
  <si>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</si>
  <si>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</si>
  <si>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</si>
  <si>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</si>
  <si>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</si>
  <si>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</si>
  <si>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</si>
  <si>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</si>
  <si>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</si>
  <si>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</si>
  <si>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</si>
  <si>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</si>
  <si>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</si>
  <si>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</si>
  <si>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</si>
  <si>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</si>
  <si>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</si>
  <si>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</si>
  <si>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</si>
  <si>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</si>
  <si>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</si>
  <si>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</si>
  <si>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</si>
  <si>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</si>
  <si>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</si>
  <si>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</si>
  <si>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</si>
  <si>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</si>
  <si>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</si>
  <si>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</si>
  <si>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</si>
  <si>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</si>
  <si>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</si>
  <si>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</si>
  <si>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</si>
  <si>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</si>
  <si>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</si>
  <si>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</si>
  <si>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</si>
  <si>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</si>
  <si>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</si>
  <si>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</si>
  <si>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</si>
  <si>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</si>
  <si>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</si>
  <si>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</si>
  <si>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</si>
  <si>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</si>
  <si>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</si>
  <si>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</si>
  <si>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</si>
  <si>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</si>
  <si>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</si>
  <si>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</si>
  <si>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</si>
  <si>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</si>
  <si>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</si>
  <si>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</si>
  <si>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</si>
  <si>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</si>
  <si>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</si>
  <si>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</si>
  <si>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</si>
  <si>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</si>
  <si>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</si>
  <si>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</si>
  <si>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</si>
  <si>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</si>
  <si>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</si>
  <si>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</si>
  <si>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</si>
  <si>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</si>
  <si>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</si>
  <si>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</si>
  <si>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</si>
  <si>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</si>
  <si>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</si>
  <si>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</si>
  <si>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</si>
  <si>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</si>
  <si>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</si>
  <si>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</si>
  <si>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</si>
  <si>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</si>
  <si>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</si>
  <si>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</si>
  <si>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</si>
  <si>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</si>
  <si>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</si>
  <si>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</si>
  <si>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</si>
  <si>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</si>
  <si>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</si>
  <si>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</si>
  <si>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</si>
  <si>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</si>
  <si>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</si>
  <si>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</si>
  <si>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</si>
  <si>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</si>
  <si>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</si>
  <si>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</si>
  <si>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</si>
  <si>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</si>
  <si>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</si>
  <si>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</si>
  <si>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</si>
  <si>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</si>
  <si>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</si>
  <si>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</si>
  <si>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</si>
  <si>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</si>
  <si>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</si>
  <si>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</si>
  <si>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</si>
  <si>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</si>
  <si>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</si>
  <si>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</si>
  <si>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</si>
  <si>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</si>
  <si>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</si>
  <si>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</si>
  <si>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</si>
  <si>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</si>
  <si>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</si>
  <si>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</si>
  <si>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</si>
  <si>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</si>
  <si>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</si>
  <si>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</si>
  <si>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</si>
  <si>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</si>
  <si>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</si>
  <si>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</si>
  <si>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</si>
  <si>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</si>
  <si>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</si>
  <si>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</si>
  <si>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</si>
  <si>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</si>
  <si>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</si>
  <si>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</si>
  <si>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</si>
  <si>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</si>
  <si>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</si>
  <si>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</si>
  <si>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</si>
  <si>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</si>
  <si>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</si>
  <si>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</si>
  <si>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</si>
  <si>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</si>
  <si>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</si>
  <si>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</si>
  <si>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</si>
  <si>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</si>
  <si>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</si>
  <si>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</si>
  <si>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</si>
  <si>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</si>
  <si>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</si>
  <si>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</si>
  <si>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</si>
  <si>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</si>
  <si>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</si>
  <si>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</si>
  <si>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</si>
  <si>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</si>
  <si>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</si>
  <si>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</si>
  <si>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</si>
  <si>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</si>
  <si>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</si>
  <si>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</si>
  <si>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</si>
  <si>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</si>
  <si>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</si>
  <si>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</si>
  <si>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</si>
  <si>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</si>
  <si>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</si>
  <si>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</si>
  <si>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</si>
  <si>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</si>
  <si>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</si>
  <si>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</si>
  <si>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</si>
  <si>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</si>
  <si>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</si>
  <si>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</si>
  <si>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</si>
  <si>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</si>
  <si>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</si>
  <si>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</si>
  <si>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</si>
  <si>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</si>
  <si>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</si>
  <si>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</si>
  <si>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</si>
  <si>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</si>
  <si>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</si>
  <si>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</si>
  <si>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</si>
  <si>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</si>
  <si>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</si>
  <si>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</si>
  <si>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</si>
  <si>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</si>
  <si>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</si>
  <si>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</si>
  <si>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</si>
  <si>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</si>
  <si>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</si>
  <si>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</si>
  <si>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</si>
  <si>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</si>
  <si>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</si>
  <si>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</si>
  <si>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</si>
  <si>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</si>
  <si>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</si>
  <si>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</si>
  <si>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</si>
  <si>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</si>
  <si>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</si>
  <si>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</si>
  <si>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</si>
  <si>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</si>
  <si>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</si>
  <si>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</si>
  <si>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</si>
  <si>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</si>
  <si>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</si>
  <si>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</si>
  <si>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</si>
  <si>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</si>
  <si>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</si>
  <si>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</si>
  <si>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</si>
  <si>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</si>
  <si>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</si>
  <si>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</si>
  <si>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</si>
  <si>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</si>
  <si>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</si>
  <si>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</si>
  <si>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</si>
  <si>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</si>
  <si>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</si>
  <si>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</si>
  <si>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</si>
  <si>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</si>
  <si>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</si>
  <si>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</si>
  <si>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</si>
  <si>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</si>
  <si>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</si>
  <si>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</si>
  <si>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</si>
  <si>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</si>
  <si>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</si>
  <si>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</si>
  <si>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</si>
  <si>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</si>
  <si>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</si>
  <si>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</si>
  <si>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</si>
  <si>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</si>
  <si>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</si>
  <si>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</si>
  <si>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</si>
  <si>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</si>
  <si>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</si>
  <si>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</si>
  <si>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</si>
  <si>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</si>
  <si>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</si>
  <si>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</si>
  <si>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</si>
  <si>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</si>
  <si>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</si>
  <si>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</si>
  <si>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</si>
  <si>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</si>
  <si>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</si>
  <si>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</si>
  <si>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</si>
  <si>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</si>
  <si>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</si>
  <si>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</si>
  <si>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</si>
  <si>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</si>
  <si>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</si>
  <si>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</si>
  <si>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</si>
  <si>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</si>
  <si>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</si>
  <si>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</si>
  <si>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</si>
  <si>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</si>
  <si>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</si>
  <si>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</si>
  <si>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</si>
  <si>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</si>
  <si>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</si>
  <si>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</si>
  <si>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</si>
  <si>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</si>
  <si>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</si>
  <si>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</si>
  <si>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</si>
  <si>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</si>
  <si>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</si>
  <si>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</si>
  <si>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</si>
  <si>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</si>
  <si>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</si>
  <si>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</si>
  <si>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</si>
  <si>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</si>
  <si>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</si>
  <si>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</si>
  <si>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</si>
  <si>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</si>
  <si>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</si>
  <si>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</si>
  <si>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</si>
  <si>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</si>
  <si>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</si>
  <si>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</si>
  <si>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</si>
  <si>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</si>
  <si>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</si>
  <si>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</si>
  <si>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</si>
  <si>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</si>
  <si>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</si>
  <si>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</si>
  <si>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</si>
  <si>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</si>
  <si>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</si>
  <si>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</si>
  <si>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</si>
  <si>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</si>
  <si>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</si>
  <si>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</si>
  <si>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</si>
  <si>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</si>
  <si>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</si>
  <si>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</si>
  <si>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</si>
  <si>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</si>
  <si>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</si>
  <si>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</si>
  <si>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</si>
  <si>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</si>
  <si>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</si>
  <si>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</si>
  <si>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</si>
  <si>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</si>
  <si>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</si>
  <si>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</si>
  <si>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</si>
  <si>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</si>
  <si>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</si>
  <si>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</si>
  <si>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</si>
  <si>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</si>
  <si>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</si>
  <si>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</si>
  <si>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</si>
  <si>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</si>
  <si>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</si>
  <si>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</si>
  <si>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</si>
  <si>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</si>
  <si>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</si>
  <si>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</si>
  <si>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</si>
  <si>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</si>
  <si>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</si>
  <si>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</si>
  <si>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</si>
  <si>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</si>
  <si>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</si>
  <si>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</si>
  <si>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</si>
  <si>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</si>
  <si>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</si>
  <si>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</si>
  <si>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</si>
  <si>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</si>
  <si>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</si>
  <si>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</si>
  <si>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</si>
  <si>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</si>
  <si>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</si>
  <si>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</si>
  <si>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</si>
  <si>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</si>
  <si>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</si>
  <si>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</si>
  <si>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</si>
  <si>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</si>
  <si>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</si>
  <si>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</si>
  <si>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</si>
  <si>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</si>
  <si>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</si>
  <si>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</si>
  <si>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</si>
  <si>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</si>
  <si>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</si>
  <si>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</si>
  <si>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</si>
  <si>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</si>
  <si>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</si>
  <si>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</si>
  <si>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</si>
  <si>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</si>
  <si>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</si>
  <si>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</si>
  <si>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</si>
  <si>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</si>
  <si>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</si>
  <si>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</si>
  <si>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</si>
  <si>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</si>
  <si>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</si>
  <si>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</si>
  <si>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</si>
  <si>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</si>
  <si>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</si>
  <si>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</si>
  <si>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</si>
  <si>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</si>
  <si>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</si>
  <si>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</si>
  <si>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</si>
  <si>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</si>
  <si>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</si>
  <si>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</si>
  <si>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</si>
  <si>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</si>
  <si>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</si>
  <si>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</si>
  <si>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</si>
  <si>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</si>
  <si>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</si>
  <si>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</si>
  <si>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</si>
  <si>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</si>
  <si>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</si>
  <si>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</si>
  <si>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</si>
  <si>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</si>
  <si>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</si>
  <si>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</si>
  <si>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</si>
  <si>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</si>
  <si>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</si>
  <si>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</si>
  <si>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</si>
  <si>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</si>
  <si>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</si>
  <si>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</si>
  <si>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</si>
  <si>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</si>
  <si>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</si>
  <si>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</si>
  <si>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</si>
  <si>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</si>
  <si>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</si>
  <si>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</si>
  <si>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</si>
  <si>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</si>
  <si>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</si>
  <si>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</si>
  <si>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</si>
  <si>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</si>
  <si>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</si>
  <si>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</si>
  <si>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</si>
  <si>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</si>
  <si>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</si>
  <si>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</si>
  <si>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</si>
  <si>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</si>
  <si>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</si>
  <si>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</si>
  <si>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</si>
  <si>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</si>
  <si>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</si>
  <si>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</si>
  <si>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</si>
  <si>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</si>
  <si>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</si>
  <si>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</si>
  <si>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</si>
  <si>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</si>
  <si>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</si>
  <si>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</si>
  <si>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</si>
  <si>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</si>
  <si>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</si>
  <si>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</si>
  <si>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</si>
  <si>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</si>
  <si>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</si>
  <si>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</si>
  <si>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</si>
  <si>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</si>
  <si>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</si>
  <si>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</si>
  <si>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</si>
  <si>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</si>
  <si>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</si>
  <si>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</si>
  <si>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</si>
  <si>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</si>
  <si>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</si>
  <si>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</si>
  <si>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</si>
  <si>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</si>
  <si>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</si>
  <si>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</si>
  <si>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</si>
  <si>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</si>
  <si>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</si>
  <si>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</si>
  <si>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</si>
  <si>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</si>
  <si>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</si>
  <si>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</si>
  <si>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</si>
  <si>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</si>
  <si>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</si>
  <si>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</si>
  <si>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</si>
  <si>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</si>
  <si>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</si>
  <si>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</si>
  <si>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</si>
  <si>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</si>
  <si>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</si>
  <si>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</si>
  <si>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</si>
  <si>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</si>
  <si>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</si>
  <si>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</si>
  <si>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</si>
  <si>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</si>
  <si>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</si>
  <si>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</si>
  <si>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</si>
  <si>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</si>
  <si>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</si>
  <si>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</si>
  <si>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</si>
  <si>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</si>
  <si>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</si>
  <si>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</si>
  <si>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</si>
  <si>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</si>
  <si>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</si>
  <si>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</si>
  <si>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</si>
  <si>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</si>
  <si>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</si>
  <si>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</si>
  <si>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</si>
  <si>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</si>
  <si>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</si>
  <si>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</si>
  <si>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</si>
  <si>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</si>
  <si>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</si>
  <si>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</si>
  <si>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</si>
  <si>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</si>
  <si>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</si>
  <si>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</si>
  <si>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</si>
  <si>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</si>
  <si>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</si>
  <si>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</si>
  <si>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</si>
  <si>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</si>
  <si>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</si>
  <si>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</si>
  <si>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</si>
  <si>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</si>
  <si>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</si>
  <si>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</si>
  <si>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</si>
  <si>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</si>
  <si>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</si>
  <si>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</si>
  <si>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</si>
  <si>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</si>
  <si>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</si>
  <si>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</si>
  <si>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</si>
  <si>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</si>
  <si>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</si>
  <si>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</si>
  <si>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</si>
  <si>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</si>
  <si>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</si>
  <si>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</si>
  <si>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</si>
  <si>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</si>
  <si>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</si>
  <si>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</si>
  <si>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</si>
  <si>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</si>
  <si>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</si>
  <si>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</si>
  <si>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</si>
  <si>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</si>
  <si>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</si>
  <si>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</si>
  <si>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</si>
  <si>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</si>
  <si>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</si>
  <si>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</si>
  <si>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</si>
  <si>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</si>
  <si>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</si>
  <si>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</si>
  <si>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</si>
  <si>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</si>
  <si>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</si>
  <si>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</si>
  <si>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</si>
  <si>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</si>
  <si>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</si>
  <si>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</si>
  <si>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</si>
  <si>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</si>
  <si>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</si>
  <si>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</si>
  <si>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</si>
  <si>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</si>
  <si>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</si>
  <si>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</si>
  <si>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</si>
  <si>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</si>
  <si>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</si>
  <si>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</si>
  <si>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</si>
  <si>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</si>
  <si>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</si>
  <si>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</si>
  <si>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</si>
  <si>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</si>
  <si>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</si>
  <si>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</si>
  <si>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</si>
  <si>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</si>
  <si>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</si>
  <si>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</si>
  <si>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</si>
  <si>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</si>
  <si>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</si>
  <si>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</si>
  <si>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</si>
  <si>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</si>
  <si>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</si>
  <si>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</si>
  <si>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</si>
  <si>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</si>
  <si>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</si>
  <si>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</si>
  <si>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</si>
  <si>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</si>
  <si>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</si>
  <si>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</si>
  <si>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</si>
  <si>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</si>
  <si>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</si>
  <si>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</si>
  <si>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</si>
  <si>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</si>
  <si>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</si>
  <si>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</si>
  <si>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</si>
  <si>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</si>
  <si>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</si>
  <si>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</si>
  <si>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</si>
  <si>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</si>
  <si>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</si>
  <si>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</si>
  <si>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</si>
  <si>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</si>
  <si>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</si>
  <si>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</si>
  <si>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</si>
  <si>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</si>
  <si>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</si>
  <si>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</si>
  <si>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</si>
  <si>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</si>
  <si>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</si>
  <si>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</si>
  <si>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</si>
  <si>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</si>
  <si>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</si>
  <si>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</si>
  <si>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</si>
  <si>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</si>
  <si>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</si>
  <si>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</si>
  <si>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</si>
  <si>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</si>
  <si>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</si>
  <si>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</si>
  <si>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</si>
  <si>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</si>
  <si>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</si>
  <si>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</si>
  <si>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</si>
  <si>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</si>
  <si>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</si>
  <si>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</si>
  <si>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</si>
  <si>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</si>
  <si>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</si>
  <si>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</si>
  <si>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</si>
  <si>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</si>
  <si>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</si>
  <si>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</si>
  <si>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</si>
  <si>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</si>
  <si>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</si>
  <si>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</si>
  <si>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</si>
  <si>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</si>
  <si>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</si>
  <si>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</si>
  <si>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</si>
  <si>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</si>
  <si>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</si>
  <si>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</si>
  <si>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</si>
  <si>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</si>
  <si>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</si>
  <si>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</si>
  <si>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</si>
  <si>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</si>
  <si>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</si>
  <si>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</si>
  <si>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</si>
  <si>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</si>
  <si>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</si>
  <si>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</si>
  <si>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</si>
  <si>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</si>
  <si>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</si>
  <si>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</si>
  <si>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</si>
  <si>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</si>
  <si>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</si>
  <si>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</si>
  <si>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</si>
  <si>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</si>
  <si>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</si>
  <si>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</si>
  <si>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</si>
  <si>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</si>
  <si>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</si>
  <si>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</si>
  <si>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</si>
  <si>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</si>
  <si>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</si>
  <si>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</si>
  <si>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</si>
  <si>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</si>
  <si>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</si>
  <si>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</si>
  <si>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</si>
  <si>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</si>
  <si>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</si>
  <si>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</si>
  <si>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</si>
  <si>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</si>
  <si>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</si>
  <si>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</si>
  <si>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</si>
  <si>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</si>
  <si>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</si>
  <si>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</si>
  <si>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</si>
  <si>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</si>
  <si>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</si>
  <si>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</si>
  <si>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</si>
  <si>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</si>
  <si>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</si>
  <si>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</si>
  <si>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</si>
  <si>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</si>
  <si>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</si>
  <si>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</si>
  <si>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</si>
  <si>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</si>
  <si>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</si>
  <si>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</si>
  <si>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</si>
  <si>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</si>
  <si>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</si>
  <si>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</si>
  <si>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</si>
  <si>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</si>
  <si>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</si>
  <si>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</si>
  <si>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</si>
  <si>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</si>
  <si>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</si>
  <si>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</si>
  <si>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</si>
  <si>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</si>
  <si>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</si>
  <si>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</si>
  <si>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</si>
  <si>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</si>
  <si>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</si>
  <si>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</si>
  <si>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</si>
  <si>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</si>
  <si>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</si>
  <si>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</si>
  <si>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</si>
  <si>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</si>
  <si>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</si>
  <si>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</si>
  <si>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</si>
  <si>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</si>
  <si>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</si>
  <si>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</si>
  <si>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</si>
  <si>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</si>
  <si>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</si>
  <si>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</si>
  <si>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</si>
  <si>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</si>
  <si>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</si>
  <si>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</si>
  <si>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</si>
  <si>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</si>
  <si>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</si>
  <si>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</si>
  <si>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</si>
  <si>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</si>
  <si>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</si>
  <si>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</si>
  <si>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</si>
  <si>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</si>
  <si>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</si>
  <si>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</si>
  <si>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</si>
  <si>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</si>
  <si>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</si>
  <si>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</si>
  <si>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</si>
  <si>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</si>
  <si>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</si>
  <si>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</si>
  <si>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</si>
  <si>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</si>
  <si>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</si>
  <si>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</si>
  <si>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</si>
  <si>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</si>
  <si>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</si>
  <si>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</si>
  <si>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</si>
  <si>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</si>
  <si>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</si>
  <si>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</si>
  <si>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</si>
  <si>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</si>
  <si>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</si>
  <si>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</si>
  <si>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</si>
  <si>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</si>
  <si>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</si>
  <si>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</si>
  <si>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</si>
  <si>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</si>
  <si>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</si>
  <si>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</si>
  <si>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</si>
  <si>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</si>
  <si>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</si>
  <si>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</si>
  <si>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</si>
  <si>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</si>
  <si>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</si>
  <si>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</si>
  <si>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</si>
  <si>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</si>
  <si>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</si>
  <si>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</si>
  <si>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</si>
  <si>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</si>
  <si>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</si>
  <si>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</si>
  <si>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</si>
  <si>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</si>
  <si>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</si>
  <si>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</si>
  <si>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</si>
  <si>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</si>
  <si>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</si>
  <si>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</si>
  <si>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</si>
  <si>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</si>
  <si>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</si>
  <si>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</si>
  <si>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</si>
  <si>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</si>
  <si>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</si>
  <si>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</si>
  <si>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</si>
  <si>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</si>
  <si>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</si>
  <si>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</si>
  <si>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</si>
  <si>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</si>
  <si>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</si>
  <si>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</si>
  <si>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</si>
  <si>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</si>
  <si>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</si>
  <si>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</si>
  <si>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</si>
  <si>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</si>
  <si>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</si>
  <si>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</si>
  <si>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</si>
  <si>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</si>
  <si>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</si>
  <si>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</si>
  <si>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</si>
  <si>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</si>
  <si>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</si>
  <si>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</si>
  <si>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</si>
  <si>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</si>
  <si>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</si>
  <si>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</si>
  <si>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</si>
  <si>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</si>
  <si>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</si>
  <si>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</si>
  <si>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</si>
  <si>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</si>
  <si>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</si>
  <si>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</si>
  <si>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</si>
  <si>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</si>
  <si>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</si>
  <si>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</si>
  <si>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</si>
  <si>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</si>
  <si>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</si>
  <si>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</si>
  <si>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</si>
  <si>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</si>
  <si>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</si>
  <si>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</si>
  <si>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</si>
  <si>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</si>
  <si>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</si>
  <si>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</si>
  <si>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</si>
  <si>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</si>
  <si>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</si>
  <si>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</si>
  <si>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</si>
  <si>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</si>
  <si>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</si>
  <si>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</si>
  <si>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</si>
  <si>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</si>
  <si>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</si>
  <si>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</si>
  <si>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</si>
  <si>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</si>
  <si>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</si>
  <si>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</si>
  <si>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</si>
  <si>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</si>
  <si>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</si>
  <si>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</si>
  <si>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</si>
  <si>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</si>
  <si>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</si>
  <si>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</si>
  <si>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</si>
  <si>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</si>
  <si>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</si>
  <si>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</si>
  <si>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</si>
  <si>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</si>
  <si>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</si>
  <si>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</si>
  <si>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</si>
  <si>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</si>
  <si>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</si>
  <si>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</si>
  <si>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</si>
  <si>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</si>
  <si>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</si>
  <si>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</si>
  <si>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</si>
  <si>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</si>
  <si>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</si>
  <si>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</si>
  <si>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</si>
  <si>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</si>
  <si>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</si>
  <si>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</si>
  <si>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</si>
  <si>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</si>
  <si>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</si>
  <si>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</si>
  <si>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</si>
  <si>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</si>
  <si>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</si>
  <si>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</si>
  <si>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</si>
  <si>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</si>
  <si>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</si>
  <si>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</si>
  <si>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</si>
  <si>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</si>
  <si>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</si>
  <si>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</si>
  <si>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</si>
  <si>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</si>
  <si>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</si>
  <si>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</si>
  <si>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</si>
  <si>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</si>
  <si>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</si>
  <si>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</si>
  <si>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</si>
  <si>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</si>
  <si>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</si>
  <si>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</si>
  <si>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</si>
  <si>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</si>
  <si>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</si>
  <si>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</si>
  <si>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</si>
  <si>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</si>
  <si>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</si>
  <si>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</si>
  <si>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</si>
  <si>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</si>
  <si>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</si>
  <si>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</si>
  <si>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</si>
  <si>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</si>
  <si>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</si>
  <si>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</si>
  <si>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</si>
  <si>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</si>
  <si>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</si>
  <si>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</si>
  <si>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</si>
  <si>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</si>
  <si>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</si>
  <si>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</si>
  <si>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</si>
  <si>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</si>
  <si>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</si>
  <si>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</si>
  <si>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</si>
  <si>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</si>
  <si>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</si>
  <si>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</si>
  <si>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</si>
  <si>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</si>
  <si>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</si>
  <si>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</si>
  <si>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</si>
  <si>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</si>
  <si>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</si>
  <si>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</si>
  <si>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</si>
  <si>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</si>
  <si>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</si>
  <si>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</si>
  <si>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</si>
  <si>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</si>
  <si>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</si>
  <si>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</si>
  <si>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</si>
  <si>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</si>
  <si>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</si>
  <si>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</si>
  <si>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</si>
  <si>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</si>
  <si>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</si>
  <si>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</si>
  <si>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</si>
  <si>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</si>
  <si>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</si>
  <si>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</si>
  <si>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</si>
  <si>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</si>
  <si>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</si>
  <si>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</si>
  <si>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</si>
  <si>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</si>
  <si>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</si>
  <si>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</si>
  <si>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</si>
  <si>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</si>
  <si>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</si>
  <si>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</si>
  <si>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</si>
  <si>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</si>
  <si>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</si>
  <si>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</si>
  <si>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</si>
  <si>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</si>
  <si>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</si>
  <si>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</si>
  <si>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</si>
  <si>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</si>
  <si>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</si>
  <si>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</si>
  <si>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</si>
  <si>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</si>
  <si>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</si>
  <si>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</si>
  <si>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</si>
  <si>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</si>
  <si>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</si>
  <si>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</si>
  <si>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</si>
  <si>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</si>
  <si>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</si>
  <si>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</si>
  <si>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</si>
  <si>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</si>
  <si>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</si>
  <si>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</si>
  <si>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</si>
  <si>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</si>
  <si>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</si>
  <si>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</si>
  <si>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</si>
  <si>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</si>
  <si>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</si>
  <si>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</si>
  <si>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</si>
  <si>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</si>
  <si>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</si>
  <si>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</si>
  <si>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</si>
  <si>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</si>
  <si>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</si>
  <si>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</si>
  <si>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</si>
  <si>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</si>
  <si>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</si>
  <si>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</si>
  <si>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</si>
  <si>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</si>
  <si>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</si>
  <si>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</si>
  <si>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</si>
  <si>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</si>
  <si>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</si>
  <si>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</si>
  <si>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</si>
  <si>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</si>
  <si>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</si>
  <si>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</si>
  <si>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</si>
  <si>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</si>
  <si>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</si>
  <si>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</si>
  <si>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</si>
  <si>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</si>
  <si>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</si>
  <si>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</si>
  <si>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</si>
  <si>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</si>
  <si>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</si>
  <si>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</si>
  <si>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</si>
  <si>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</si>
  <si>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</si>
  <si>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</si>
  <si>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</si>
  <si>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</si>
  <si>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</si>
  <si>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</si>
  <si>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</si>
  <si>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</si>
  <si>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</si>
  <si>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</si>
  <si>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</si>
  <si>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</si>
  <si>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</si>
  <si>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</si>
  <si>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</si>
  <si>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</si>
  <si>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</si>
  <si>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</si>
  <si>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</si>
  <si>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</si>
  <si>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</si>
  <si>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</si>
  <si>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</si>
  <si>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</si>
  <si>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</si>
  <si>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</si>
  <si>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</si>
  <si>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</si>
  <si>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</si>
  <si>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</si>
  <si>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</si>
  <si>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</si>
  <si>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</si>
  <si>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</si>
  <si>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</si>
  <si>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</si>
  <si>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</si>
  <si>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</si>
  <si>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</si>
  <si>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</si>
  <si>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</si>
  <si>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</si>
  <si>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</si>
  <si>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</si>
  <si>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</si>
  <si>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</si>
  <si>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</si>
  <si>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</si>
  <si>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</si>
  <si>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</si>
  <si>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</si>
  <si>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</si>
  <si>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</si>
  <si>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</si>
  <si>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</si>
  <si>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</si>
  <si>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</si>
  <si>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</si>
  <si>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</si>
  <si>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</si>
  <si>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</si>
  <si>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</si>
  <si>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</si>
  <si>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</si>
  <si>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</si>
  <si>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</si>
  <si>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</si>
  <si>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</si>
  <si>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</si>
  <si>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</si>
  <si>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</si>
  <si>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</si>
  <si>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</si>
  <si>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</si>
  <si>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</si>
  <si>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</si>
  <si>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</si>
  <si>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</si>
  <si>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</si>
  <si>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</si>
  <si>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</si>
  <si>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</si>
  <si>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</si>
  <si>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</si>
  <si>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</si>
  <si>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</si>
  <si>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</si>
  <si>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</si>
  <si>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</si>
  <si>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</si>
  <si>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</si>
  <si>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</si>
  <si>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</si>
  <si>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</si>
  <si>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</si>
  <si>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</si>
  <si>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</si>
  <si>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</si>
  <si>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</si>
  <si>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</si>
  <si>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</si>
  <si>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</si>
  <si>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</si>
  <si>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</si>
  <si>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</si>
  <si>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</si>
  <si>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</si>
  <si>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</si>
  <si>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</si>
  <si>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</si>
  <si>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</si>
  <si>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</si>
  <si>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</si>
  <si>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</si>
  <si>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</si>
  <si>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</si>
  <si>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</si>
  <si>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</si>
  <si>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</si>
  <si>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</si>
  <si>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</si>
  <si>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</si>
  <si>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</si>
  <si>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</si>
  <si>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</si>
  <si>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</si>
  <si>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</si>
  <si>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</si>
  <si>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</si>
  <si>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</si>
  <si>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</si>
  <si>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</si>
  <si>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</si>
  <si>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</si>
  <si>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</si>
  <si>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</si>
  <si>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</si>
  <si>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</si>
  <si>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</si>
  <si>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</si>
  <si>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</si>
  <si>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</si>
  <si>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</si>
  <si>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</si>
  <si>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</si>
  <si>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</si>
  <si>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</si>
  <si>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</si>
  <si>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</si>
  <si>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</si>
  <si>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</si>
  <si>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</si>
  <si>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</si>
  <si>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</si>
  <si>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</si>
  <si>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</si>
  <si>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</si>
  <si>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</si>
  <si>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</si>
  <si>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</si>
  <si>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</si>
  <si>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</si>
  <si>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</si>
  <si>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</si>
  <si>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</si>
  <si>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</si>
  <si>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</si>
  <si>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</si>
  <si>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</si>
  <si>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</si>
  <si>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</si>
  <si>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</si>
  <si>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</si>
  <si>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</si>
  <si>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</si>
  <si>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</si>
  <si>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</si>
  <si>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</si>
  <si>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</si>
  <si>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</si>
  <si>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</si>
  <si>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</si>
  <si>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</si>
  <si>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</si>
  <si>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</si>
  <si>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</si>
  <si>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</si>
  <si>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</si>
  <si>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</si>
  <si>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</si>
  <si>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</si>
  <si>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</si>
  <si>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</si>
  <si>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</si>
  <si>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</si>
  <si>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</si>
  <si>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</si>
  <si>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</si>
  <si>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</si>
  <si>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</si>
  <si>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</si>
  <si>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</si>
  <si>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</si>
  <si>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</si>
  <si>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</si>
  <si>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</si>
  <si>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</si>
  <si>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</si>
  <si>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</si>
  <si>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</si>
  <si>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</si>
  <si>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</si>
  <si>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</si>
  <si>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</si>
  <si>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</si>
  <si>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</si>
  <si>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</si>
  <si>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</si>
  <si>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</si>
  <si>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</si>
  <si>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</si>
  <si>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</si>
  <si>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</si>
  <si>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</si>
  <si>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</si>
  <si>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</si>
  <si>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</si>
  <si>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</si>
  <si>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</si>
  <si>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</si>
  <si>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</si>
  <si>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</si>
  <si>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</si>
  <si>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</si>
  <si>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</si>
  <si>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</si>
  <si>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</si>
  <si>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</si>
  <si>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</si>
  <si>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</si>
  <si>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</si>
  <si>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</si>
  <si>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</si>
  <si>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</si>
  <si>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</si>
  <si>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</si>
  <si>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</si>
  <si>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</si>
  <si>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</si>
  <si>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</si>
  <si>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</si>
  <si>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</si>
  <si>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</si>
  <si>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</si>
  <si>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</si>
  <si>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</si>
  <si>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</si>
  <si>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</si>
  <si>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</si>
  <si>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</si>
  <si>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</si>
  <si>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</si>
  <si>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</si>
  <si>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</si>
  <si>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</si>
  <si>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</si>
  <si>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</si>
  <si>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</si>
  <si>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</si>
  <si>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</si>
  <si>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</si>
  <si>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</si>
  <si>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</si>
  <si>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</si>
  <si>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</si>
  <si>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</si>
  <si>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</si>
  <si>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</si>
  <si>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</si>
  <si>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</si>
  <si>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</si>
  <si>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</si>
  <si>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</si>
  <si>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</si>
  <si>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</si>
  <si>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</si>
  <si>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</si>
  <si>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</si>
  <si>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</si>
  <si>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</si>
  <si>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</si>
  <si>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</si>
  <si>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</si>
  <si>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</si>
  <si>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</si>
  <si>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</si>
  <si>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</si>
  <si>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</si>
  <si>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</si>
  <si>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</si>
  <si>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</si>
  <si>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</si>
  <si>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</si>
  <si>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</si>
  <si>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</si>
  <si>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</si>
  <si>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</si>
  <si>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</si>
  <si>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</si>
  <si>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</si>
  <si>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</si>
  <si>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</si>
  <si>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</si>
  <si>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</si>
  <si>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</si>
  <si>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</si>
  <si>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</si>
  <si>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</si>
  <si>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</si>
  <si>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</si>
  <si>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</si>
  <si>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</si>
  <si>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</si>
  <si>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</si>
  <si>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</si>
  <si>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</si>
  <si>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</si>
  <si>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</si>
  <si>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</si>
  <si>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</si>
  <si>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</si>
  <si>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</si>
  <si>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</si>
  <si>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</si>
  <si>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</si>
  <si>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</si>
  <si>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</si>
  <si>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</si>
  <si>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</si>
  <si>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</si>
  <si>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</si>
  <si>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</si>
  <si>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</si>
  <si>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</si>
  <si>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</si>
  <si>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</si>
  <si>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</si>
  <si>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</si>
  <si>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</si>
  <si>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</si>
  <si>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</si>
  <si>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</si>
  <si>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</si>
  <si>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</si>
  <si>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</si>
  <si>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</si>
  <si>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</si>
  <si>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</si>
  <si>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</si>
  <si>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</si>
  <si>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</si>
  <si>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</si>
  <si>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</si>
  <si>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</si>
  <si>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</si>
  <si>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</si>
  <si>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</si>
  <si>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</si>
  <si>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</si>
  <si>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</si>
  <si>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</si>
  <si>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</si>
  <si>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</si>
  <si>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</si>
  <si>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</si>
  <si>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</si>
  <si>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</si>
  <si>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</si>
  <si>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</si>
  <si>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</si>
  <si>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</si>
  <si>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</si>
  <si>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</si>
  <si>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</si>
  <si>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</si>
  <si>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</si>
  <si>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</si>
  <si>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</si>
  <si>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</si>
  <si>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</si>
  <si>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</si>
  <si>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</si>
  <si>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</si>
  <si>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</si>
  <si>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</si>
  <si>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</si>
  <si>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</si>
  <si>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</si>
  <si>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</si>
  <si>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</si>
  <si>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</si>
  <si>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</si>
  <si>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</si>
  <si>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</si>
  <si>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</si>
  <si>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</si>
  <si>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</si>
  <si>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</si>
  <si>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</si>
  <si>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</si>
  <si>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</si>
  <si>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</si>
  <si>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</si>
  <si>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</si>
  <si>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</si>
  <si>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</si>
  <si>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</si>
  <si>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</si>
  <si>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</si>
  <si>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</si>
  <si>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</si>
  <si>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</si>
  <si>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</si>
  <si>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</si>
  <si>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</si>
  <si>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</si>
  <si>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</si>
  <si>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</si>
  <si>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</si>
  <si>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</si>
  <si>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</si>
  <si>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</si>
  <si>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</si>
  <si>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</si>
  <si>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</si>
  <si>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</si>
  <si>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</si>
  <si>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</si>
  <si>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</si>
  <si>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</si>
  <si>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</si>
  <si>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</si>
  <si>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</si>
  <si>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</si>
  <si>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</si>
  <si>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</si>
  <si>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</si>
  <si>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</si>
  <si>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</si>
  <si>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</si>
  <si>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</si>
  <si>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</si>
  <si>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</si>
  <si>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</si>
  <si>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</si>
  <si>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</si>
  <si>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</si>
  <si>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</si>
  <si>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</si>
  <si>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</si>
  <si>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</si>
  <si>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</si>
  <si>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</si>
  <si>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</si>
  <si>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</si>
  <si>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</si>
  <si>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</si>
  <si>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</si>
  <si>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</si>
  <si>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</si>
  <si>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</si>
  <si>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</si>
  <si>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</si>
  <si>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</si>
  <si>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</si>
  <si>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</si>
  <si>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</si>
  <si>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</si>
  <si>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</si>
  <si>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</si>
  <si>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</si>
  <si>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</si>
  <si>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</si>
  <si>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</si>
  <si>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</si>
  <si>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</si>
  <si>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</si>
  <si>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</si>
  <si>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</si>
  <si>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</si>
  <si>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</si>
  <si>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</si>
  <si>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</si>
  <si>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</si>
  <si>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</si>
  <si>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</si>
  <si>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</si>
  <si>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</si>
  <si>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</si>
  <si>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</si>
  <si>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</si>
  <si>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</si>
  <si>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</si>
  <si>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</si>
  <si>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</si>
  <si>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</si>
  <si>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</si>
  <si>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</si>
  <si>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</si>
  <si>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</si>
  <si>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</si>
  <si>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</si>
  <si>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</si>
  <si>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</si>
  <si>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</si>
  <si>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</si>
  <si>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</si>
  <si>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</si>
  <si>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</si>
  <si>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</si>
  <si>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</si>
  <si>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</si>
  <si>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</si>
  <si>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</si>
  <si>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</si>
  <si>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</si>
  <si>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</si>
  <si>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</si>
  <si>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</si>
  <si>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</si>
  <si>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</si>
  <si>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</si>
  <si>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</si>
  <si>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</si>
  <si>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</si>
  <si>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</si>
  <si>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</si>
  <si>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</si>
  <si>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</si>
  <si>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</si>
  <si>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</si>
  <si>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</si>
  <si>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</si>
  <si>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</si>
  <si>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</si>
  <si>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</si>
  <si>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</si>
  <si>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</si>
  <si>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</si>
  <si>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</si>
  <si>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</si>
  <si>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</si>
  <si>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</si>
  <si>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</si>
  <si>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</si>
  <si>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</si>
  <si>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</si>
  <si>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</si>
  <si>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</si>
  <si>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</si>
  <si>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</si>
  <si>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</si>
  <si>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</si>
  <si>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</si>
  <si>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</si>
  <si>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</si>
  <si>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</si>
  <si>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</si>
  <si>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</si>
  <si>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</si>
  <si>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</si>
  <si>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</si>
  <si>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</si>
  <si>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</si>
  <si>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</si>
  <si>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</si>
  <si>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</si>
  <si>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</si>
  <si>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</si>
  <si>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</si>
  <si>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</si>
  <si>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</si>
  <si>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</si>
  <si>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</si>
  <si>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</si>
  <si>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</si>
  <si>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</si>
  <si>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</si>
  <si>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</si>
  <si>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</si>
  <si>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</si>
  <si>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</si>
  <si>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</si>
  <si>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</si>
  <si>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</si>
  <si>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</si>
  <si>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</si>
  <si>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</si>
  <si>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</si>
  <si>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</si>
  <si>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</si>
  <si>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</si>
  <si>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</si>
  <si>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</si>
  <si>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</si>
  <si>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</si>
  <si>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</si>
  <si>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</si>
  <si>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</si>
  <si>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</si>
  <si>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</si>
  <si>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</si>
  <si>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</si>
  <si>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</si>
  <si>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</si>
  <si>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</si>
  <si>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</si>
  <si>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</si>
  <si>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</si>
  <si>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</si>
  <si>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</si>
  <si>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</si>
  <si>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</si>
  <si>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</si>
  <si>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</si>
  <si>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</si>
  <si>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</si>
  <si>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</si>
  <si>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</si>
  <si>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</si>
  <si>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</si>
  <si>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</si>
  <si>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</si>
  <si>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</si>
  <si>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</si>
  <si>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</si>
  <si>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</si>
  <si>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</si>
  <si>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</si>
  <si>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</si>
  <si>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</si>
  <si>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</si>
  <si>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</si>
  <si>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</si>
  <si>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</si>
  <si>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</si>
  <si>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</si>
  <si>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</si>
  <si>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</si>
  <si>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</si>
  <si>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</si>
  <si>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</si>
  <si>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</si>
  <si>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</si>
  <si>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</si>
  <si>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</si>
  <si>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</si>
  <si>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</si>
  <si>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</si>
  <si>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</si>
  <si>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</si>
  <si>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</si>
  <si>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</si>
  <si>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</si>
  <si>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</si>
  <si>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</si>
  <si>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</si>
  <si>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</si>
  <si>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</si>
  <si>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</si>
  <si>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</si>
  <si>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</si>
  <si>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</si>
  <si>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</si>
  <si>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</si>
  <si>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</si>
  <si>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</si>
  <si>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</si>
  <si>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</si>
  <si>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</si>
  <si>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</si>
  <si>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</si>
  <si>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</si>
  <si>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</si>
  <si>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</si>
  <si>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</si>
  <si>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</si>
  <si>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</si>
  <si>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</si>
  <si>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</si>
  <si>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</si>
  <si>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</si>
  <si>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</si>
  <si>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</si>
  <si>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</si>
  <si>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</si>
  <si>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</si>
  <si>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</si>
  <si>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</si>
  <si>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</si>
  <si>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</si>
  <si>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</si>
  <si>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</si>
  <si>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</si>
  <si>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</si>
  <si>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</si>
  <si>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</si>
  <si>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</si>
  <si>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</si>
  <si>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</si>
  <si>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</si>
  <si>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</si>
  <si>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</si>
  <si>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</si>
  <si>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</si>
  <si>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</si>
  <si>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</si>
  <si>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</si>
  <si>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</si>
  <si>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</si>
  <si>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</si>
  <si>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</si>
  <si>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</si>
  <si>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</si>
  <si>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</si>
  <si>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</si>
  <si>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</si>
  <si>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</si>
  <si>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</si>
  <si>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</si>
  <si>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</si>
  <si>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</si>
  <si>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</si>
  <si>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</si>
  <si>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</si>
  <si>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</si>
  <si>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</si>
  <si>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</si>
  <si>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</si>
  <si>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</si>
  <si>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</si>
  <si>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</si>
  <si>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</si>
  <si>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</si>
  <si>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</si>
  <si>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</si>
  <si>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</si>
  <si>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</si>
  <si>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</si>
  <si>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</si>
  <si>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</si>
  <si>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</si>
  <si>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</si>
  <si>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</si>
  <si>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</si>
  <si>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</si>
  <si>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</si>
  <si>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</si>
  <si>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</si>
  <si>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</si>
  <si>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</si>
  <si>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</si>
  <si>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</si>
  <si>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</si>
  <si>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</si>
  <si>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</si>
  <si>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</si>
  <si>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</si>
  <si>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</si>
  <si>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</si>
  <si>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</si>
  <si>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</si>
  <si>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</si>
  <si>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</si>
  <si>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</si>
  <si>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</si>
  <si>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</si>
  <si>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</si>
  <si>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</si>
  <si>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</si>
  <si>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</si>
  <si>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</si>
  <si>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</si>
  <si>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</si>
  <si>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</si>
  <si>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</si>
  <si>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</si>
  <si>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</si>
  <si>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</si>
  <si>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</si>
  <si>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</si>
  <si>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</si>
  <si>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</si>
  <si>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</si>
  <si>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</si>
  <si>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</si>
  <si>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</si>
  <si>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</si>
  <si>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</si>
  <si>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</si>
  <si>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</si>
  <si>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</si>
  <si>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</si>
  <si>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</si>
  <si>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</si>
  <si>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</si>
  <si>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</si>
  <si>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</si>
  <si>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</si>
  <si>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</si>
  <si>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</si>
  <si>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</si>
  <si>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</si>
  <si>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</si>
  <si>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</si>
  <si>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</si>
  <si>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</si>
  <si>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</si>
  <si>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</si>
  <si>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</si>
  <si>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</si>
  <si>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</si>
  <si>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</si>
  <si>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</si>
  <si>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</si>
  <si>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</si>
  <si>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</si>
  <si>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</si>
  <si>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</si>
  <si>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</si>
  <si>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</si>
  <si>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</si>
  <si>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</si>
  <si>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</si>
  <si>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</si>
  <si>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</si>
  <si>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</si>
  <si>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</si>
  <si>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</si>
  <si>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</si>
  <si>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</si>
  <si>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</si>
  <si>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</si>
  <si>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</si>
  <si>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</si>
  <si>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</si>
  <si>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</si>
  <si>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</si>
  <si>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</si>
  <si>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</si>
  <si>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</si>
  <si>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</si>
  <si>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</si>
  <si>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</si>
  <si>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</si>
  <si>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</si>
  <si>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</si>
  <si>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</si>
  <si>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</si>
  <si>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</si>
  <si>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</si>
  <si>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</si>
  <si>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</si>
  <si>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</si>
  <si>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</si>
  <si>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</si>
  <si>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</si>
  <si>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</si>
  <si>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</si>
  <si>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</si>
  <si>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</si>
  <si>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</si>
  <si>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</si>
  <si>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</si>
  <si>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</si>
  <si>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</si>
  <si>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</si>
  <si>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</si>
  <si>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</si>
  <si>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</si>
  <si>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</si>
  <si>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</si>
  <si>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</si>
  <si>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</si>
  <si>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</si>
  <si>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</si>
  <si>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</si>
  <si>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</si>
  <si>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</si>
  <si>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</si>
  <si>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</si>
  <si>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</si>
  <si>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</si>
  <si>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</si>
  <si>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</si>
  <si>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</si>
  <si>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</si>
  <si>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</si>
  <si>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</si>
  <si>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</si>
  <si>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</si>
  <si>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</si>
  <si>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</si>
  <si>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</si>
  <si>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</si>
  <si>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</si>
  <si>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</si>
  <si>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</si>
  <si>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</si>
  <si>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</si>
  <si>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</si>
  <si>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</si>
  <si>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</si>
  <si>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</si>
  <si>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</si>
  <si>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</si>
  <si>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</si>
  <si>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</si>
  <si>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</si>
  <si>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</si>
  <si>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</si>
  <si>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</si>
  <si>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</si>
  <si>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</si>
  <si>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</si>
  <si>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</si>
  <si>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</si>
  <si>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</si>
  <si>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</si>
  <si>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</si>
  <si>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</si>
  <si>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</si>
  <si>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</si>
  <si>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</si>
  <si>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</si>
  <si>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</si>
  <si>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</si>
  <si>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</si>
  <si>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</si>
  <si>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</si>
  <si>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</si>
  <si>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</si>
  <si>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</si>
  <si>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</si>
  <si>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</si>
  <si>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</si>
  <si>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</si>
  <si>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</si>
  <si>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</si>
  <si>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</si>
  <si>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</si>
  <si>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</si>
  <si>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</si>
  <si>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</si>
  <si>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</si>
  <si>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</si>
  <si>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</si>
  <si>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</si>
  <si>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</si>
  <si>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</si>
  <si>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</si>
  <si>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</si>
  <si>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</si>
  <si>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</si>
  <si>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</si>
  <si>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</si>
  <si>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</si>
  <si>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</si>
  <si>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</si>
  <si>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</si>
  <si>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</si>
  <si>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</si>
  <si>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</si>
  <si>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</si>
  <si>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</si>
  <si>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</si>
  <si>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</si>
  <si>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</si>
  <si>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</si>
  <si>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</si>
  <si>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</si>
  <si>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</si>
  <si>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</si>
  <si>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</si>
  <si>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</si>
  <si>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</si>
  <si>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</si>
  <si>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</si>
  <si>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</si>
  <si>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</si>
  <si>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</si>
  <si>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</si>
  <si>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</si>
  <si>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</si>
  <si>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</si>
  <si>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</si>
  <si>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</si>
  <si>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</si>
  <si>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</si>
  <si>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</si>
  <si>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</si>
  <si>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</si>
  <si>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</si>
  <si>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</si>
  <si>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</si>
  <si>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</si>
  <si>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</si>
  <si>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</si>
  <si>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</si>
  <si>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</si>
  <si>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</si>
  <si>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</si>
  <si>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</si>
  <si>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</si>
  <si>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</si>
  <si>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</si>
  <si>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</si>
  <si>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</si>
  <si>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</si>
  <si>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</si>
  <si>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</si>
  <si>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</si>
  <si>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</si>
  <si>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</si>
  <si>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</si>
  <si>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</si>
  <si>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</si>
  <si>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</si>
  <si>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</si>
  <si>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</si>
  <si>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</si>
  <si>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</si>
  <si>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</si>
  <si>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</si>
  <si>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</si>
  <si>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</si>
  <si>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</si>
  <si>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</si>
  <si>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</si>
  <si>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</si>
  <si>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</si>
  <si>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</si>
  <si>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</si>
  <si>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</si>
  <si>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</si>
  <si>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</si>
  <si>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</si>
  <si>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</si>
  <si>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</si>
  <si>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</si>
  <si>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</si>
  <si>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</si>
  <si>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</si>
  <si>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</si>
  <si>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</si>
  <si>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</si>
  <si>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</si>
  <si>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</si>
  <si>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</si>
  <si>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</si>
  <si>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</si>
  <si>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</si>
  <si>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</si>
  <si>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</si>
  <si>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</si>
  <si>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</si>
  <si>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</si>
  <si>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</si>
  <si>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</si>
  <si>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</si>
  <si>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</si>
  <si>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</si>
  <si>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</si>
  <si>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</si>
  <si>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</si>
  <si>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</si>
  <si>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</si>
  <si>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</si>
  <si>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</si>
  <si>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</si>
  <si>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</si>
  <si>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</si>
  <si>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</si>
  <si>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</si>
  <si>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</si>
  <si>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</si>
  <si>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</si>
  <si>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</si>
  <si>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</si>
  <si>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</si>
  <si>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</si>
  <si>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</si>
  <si>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</si>
  <si>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</si>
  <si>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</si>
  <si>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</si>
  <si>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</si>
  <si>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</si>
  <si>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</si>
  <si>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</si>
  <si>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</si>
  <si>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</si>
  <si>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</si>
  <si>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</si>
  <si>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</si>
  <si>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</si>
  <si>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</si>
  <si>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</si>
  <si>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</si>
  <si>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</si>
  <si>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</si>
  <si>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</si>
  <si>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</si>
  <si>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</si>
  <si>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</si>
  <si>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</si>
  <si>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</si>
  <si>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</si>
  <si>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</si>
  <si>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</si>
  <si>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</si>
  <si>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</si>
  <si>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</si>
  <si>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</si>
  <si>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</si>
  <si>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</si>
  <si>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</si>
  <si>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</si>
  <si>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</si>
  <si>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</si>
  <si>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</si>
  <si>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</si>
  <si>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</si>
  <si>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</si>
  <si>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</si>
  <si>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</si>
  <si>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</si>
  <si>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</si>
  <si>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</si>
  <si>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</si>
  <si>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</si>
  <si>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</si>
  <si>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</si>
  <si>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</si>
  <si>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</si>
  <si>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</si>
  <si>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</si>
  <si>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</si>
  <si>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</si>
  <si>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</si>
  <si>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</si>
  <si>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</si>
  <si>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</si>
  <si>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</si>
  <si>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</si>
  <si>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</si>
  <si>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</si>
  <si>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</si>
  <si>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</si>
  <si>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</si>
  <si>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</si>
  <si>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</si>
  <si>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</si>
  <si>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</si>
  <si>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</si>
  <si>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</si>
  <si>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</si>
  <si>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</si>
  <si>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</si>
  <si>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</si>
  <si>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</si>
  <si>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</si>
  <si>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</si>
  <si>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</si>
  <si>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</si>
  <si>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</si>
  <si>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</si>
  <si>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</si>
  <si>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</si>
  <si>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</si>
  <si>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</si>
  <si>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</si>
  <si>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</si>
  <si>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</si>
  <si>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</si>
  <si>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</si>
  <si>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</si>
  <si>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</si>
  <si>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</si>
  <si>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</si>
  <si>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</si>
  <si>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</si>
  <si>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</si>
  <si>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</si>
  <si>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</si>
  <si>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</si>
  <si>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</si>
  <si>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</si>
  <si>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</si>
  <si>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</si>
  <si>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</si>
  <si>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</si>
  <si>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</si>
  <si>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</si>
  <si>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</si>
  <si>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</si>
  <si>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</si>
  <si>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</si>
  <si>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</si>
  <si>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</si>
  <si>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</si>
  <si>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</si>
  <si>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</si>
  <si>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</si>
  <si>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</si>
  <si>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</si>
  <si>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</si>
  <si>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</si>
  <si>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</si>
  <si>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</si>
  <si>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</si>
  <si>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</si>
  <si>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</si>
  <si>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</si>
  <si>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</si>
  <si>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</si>
  <si>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</si>
  <si>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</si>
  <si>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</si>
  <si>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</si>
  <si>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</si>
  <si>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</si>
  <si>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</si>
  <si>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</si>
  <si>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</si>
  <si>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</si>
  <si>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</si>
  <si>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</si>
  <si>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</si>
  <si>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</si>
  <si>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</si>
  <si>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</si>
  <si>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</si>
  <si>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</si>
  <si>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</si>
  <si>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</si>
  <si>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</si>
  <si>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</si>
  <si>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</si>
  <si>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</si>
  <si>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</si>
  <si>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</si>
  <si>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</si>
  <si>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</si>
  <si>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</si>
  <si>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</si>
  <si>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</si>
  <si>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</si>
  <si>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</si>
  <si>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</si>
  <si>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</si>
  <si>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</si>
  <si>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</si>
  <si>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</si>
  <si>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</si>
  <si>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</si>
  <si>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</si>
  <si>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</si>
  <si>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</si>
  <si>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</si>
  <si>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</si>
  <si>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</si>
  <si>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</si>
  <si>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</si>
  <si>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</si>
  <si>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</si>
  <si>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</si>
  <si>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</si>
  <si>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</si>
  <si>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</si>
  <si>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</si>
  <si>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</si>
  <si>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</si>
  <si>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</si>
  <si>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</si>
  <si>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</si>
  <si>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</si>
  <si>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</si>
  <si>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</si>
  <si>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</si>
  <si>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</si>
  <si>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</si>
  <si>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</si>
  <si>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</si>
  <si>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</si>
  <si>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</si>
  <si>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</si>
  <si>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</si>
  <si>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</si>
  <si>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</si>
  <si>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</si>
  <si>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</si>
  <si>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</si>
  <si>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</si>
  <si>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</si>
  <si>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</si>
  <si>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</si>
  <si>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</si>
  <si>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</si>
  <si>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</si>
  <si>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</si>
  <si>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</si>
  <si>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</si>
  <si>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</si>
  <si>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</si>
  <si>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</si>
  <si>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</si>
  <si>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</si>
  <si>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</si>
  <si>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</si>
  <si>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</si>
  <si>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</si>
  <si>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</si>
  <si>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</si>
  <si>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</si>
  <si>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</si>
  <si>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</si>
  <si>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</si>
  <si>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</si>
  <si>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</si>
  <si>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</si>
  <si>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</si>
  <si>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</si>
  <si>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</si>
  <si>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</si>
  <si>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</si>
  <si>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</si>
  <si>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</si>
  <si>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</si>
  <si>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</si>
  <si>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</si>
  <si>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</si>
  <si>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</si>
  <si>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</si>
  <si>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</si>
  <si>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</si>
  <si>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</si>
  <si>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</si>
  <si>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</si>
  <si>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</si>
  <si>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</si>
  <si>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</si>
  <si>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</si>
  <si>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</si>
  <si>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</si>
  <si>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</si>
  <si>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</si>
  <si>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</si>
  <si>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</si>
  <si>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</si>
  <si>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</si>
  <si>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</si>
  <si>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</si>
  <si>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</si>
  <si>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</si>
  <si>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</si>
  <si>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</si>
  <si>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</si>
  <si>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</si>
  <si>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</si>
  <si>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</si>
  <si>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</si>
  <si>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</si>
  <si>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</si>
  <si>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</si>
  <si>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</si>
  <si>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</si>
  <si>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</si>
  <si>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</si>
  <si>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</si>
  <si>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</si>
  <si>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</si>
  <si>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</si>
  <si>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</si>
  <si>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</si>
  <si>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</si>
  <si>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</si>
  <si>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</si>
  <si>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</si>
  <si>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</si>
  <si>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</si>
  <si>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</si>
  <si>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</si>
  <si>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</si>
  <si>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</si>
  <si>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</si>
  <si>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</si>
  <si>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</si>
  <si>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</si>
  <si>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</si>
  <si>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</si>
  <si>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</si>
  <si>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</si>
  <si>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</si>
  <si>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</si>
  <si>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</si>
  <si>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</si>
  <si>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</si>
  <si>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</si>
  <si>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</si>
  <si>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</si>
  <si>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</si>
  <si>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</si>
  <si>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</si>
  <si>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</si>
  <si>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</si>
  <si>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</si>
  <si>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</si>
  <si>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</si>
  <si>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</si>
  <si>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</si>
  <si>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</si>
  <si>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</si>
  <si>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</si>
  <si>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</si>
  <si>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</si>
  <si>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</si>
  <si>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</si>
  <si>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</si>
  <si>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</si>
  <si>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</si>
  <si>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</si>
  <si>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</si>
  <si>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</si>
  <si>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</si>
  <si>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</si>
  <si>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</si>
  <si>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</si>
  <si>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</si>
  <si>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</si>
  <si>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</si>
  <si>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</si>
  <si>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</si>
  <si>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</si>
  <si>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</si>
  <si>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</si>
  <si>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</si>
  <si>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</si>
  <si>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</si>
  <si>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</si>
  <si>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</si>
  <si>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</si>
  <si>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</si>
  <si>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</si>
  <si>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</si>
  <si>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</si>
  <si>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</si>
  <si>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</si>
  <si>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</si>
  <si>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</si>
  <si>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</si>
  <si>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</si>
  <si>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</si>
  <si>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</si>
  <si>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</si>
  <si>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</si>
  <si>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</si>
  <si>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</si>
  <si>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</si>
  <si>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</si>
  <si>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</si>
  <si>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</si>
  <si>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</si>
  <si>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</si>
  <si>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</si>
  <si>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</si>
  <si>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</si>
  <si>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</si>
  <si>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</si>
  <si>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</si>
  <si>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</si>
  <si>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</si>
  <si>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</si>
  <si>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</si>
  <si>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</si>
  <si>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</si>
  <si>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</si>
  <si>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</si>
  <si>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</si>
  <si>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</si>
  <si>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</si>
  <si>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</si>
  <si>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</si>
  <si>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</si>
  <si>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</si>
  <si>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</si>
  <si>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</si>
  <si>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</si>
  <si>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</si>
  <si>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</si>
  <si>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</si>
  <si>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</si>
  <si>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</si>
  <si>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</si>
  <si>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</si>
  <si>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</si>
  <si>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</si>
  <si>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</si>
  <si>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</si>
  <si>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</si>
  <si>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</si>
  <si>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</si>
  <si>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</si>
  <si>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</si>
  <si>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</si>
  <si>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</si>
  <si>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</si>
  <si>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</si>
  <si>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</si>
  <si>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</si>
  <si>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</si>
  <si>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</si>
  <si>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</si>
  <si>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</si>
  <si>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</si>
  <si>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</si>
  <si>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</si>
  <si>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</si>
  <si>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</si>
  <si>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</si>
  <si>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</si>
  <si>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</si>
  <si>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</si>
  <si>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</si>
  <si>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</si>
  <si>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</si>
  <si>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</si>
  <si>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</si>
  <si>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</si>
  <si>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</si>
  <si>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</si>
  <si>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</si>
  <si>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</si>
  <si>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</si>
  <si>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</si>
  <si>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</si>
  <si>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</si>
  <si>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</si>
  <si>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</si>
  <si>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</si>
  <si>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</si>
  <si>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</si>
  <si>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</si>
  <si>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</si>
  <si>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</si>
  <si>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</si>
  <si>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</si>
  <si>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</si>
  <si>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</si>
  <si>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</si>
  <si>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</si>
  <si>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</si>
  <si>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</si>
  <si>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</si>
  <si>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</si>
  <si>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</si>
  <si>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</si>
  <si>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</si>
  <si>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</si>
  <si>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</si>
  <si>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</si>
  <si>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</si>
  <si>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</si>
  <si>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</si>
  <si>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</si>
  <si>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</si>
  <si>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</si>
  <si>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</si>
  <si>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</si>
  <si>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</si>
  <si>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</si>
  <si>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</si>
  <si>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</si>
  <si>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</si>
  <si>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</si>
  <si>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</si>
  <si>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</si>
  <si>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</si>
  <si>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</si>
  <si>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</si>
  <si>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</si>
  <si>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</si>
  <si>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</si>
  <si>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</si>
  <si>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</si>
  <si>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</si>
  <si>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</si>
  <si>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</si>
  <si>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</si>
  <si>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</si>
  <si>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</si>
  <si>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</si>
  <si>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</si>
  <si>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</si>
  <si>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</si>
  <si>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</si>
  <si>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</si>
  <si>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</si>
  <si>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</si>
  <si>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</si>
  <si>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</si>
  <si>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</si>
  <si>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</si>
  <si>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</si>
  <si>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</si>
  <si>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</si>
  <si>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</si>
  <si>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</si>
  <si>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</si>
  <si>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</si>
  <si>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</si>
  <si>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</si>
  <si>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</si>
  <si>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</si>
  <si>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</si>
  <si>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</si>
  <si>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</si>
  <si>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</si>
  <si>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</si>
  <si>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</si>
  <si>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</si>
  <si>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</si>
  <si>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</si>
  <si>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</si>
  <si>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</si>
  <si>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</si>
  <si>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</si>
  <si>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</si>
  <si>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</si>
  <si>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</si>
  <si>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</si>
  <si>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</si>
  <si>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</si>
  <si>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</si>
  <si>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</si>
  <si>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</si>
  <si>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</si>
  <si>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</si>
  <si>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</si>
  <si>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</si>
  <si>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</si>
  <si>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</si>
  <si>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</si>
  <si>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</si>
  <si>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</si>
  <si>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</si>
  <si>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</si>
  <si>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</si>
  <si>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</si>
  <si>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</si>
  <si>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</si>
  <si>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</si>
  <si>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</si>
  <si>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</si>
  <si>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</si>
  <si>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</si>
  <si>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</si>
  <si>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</si>
  <si>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</si>
  <si>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</si>
  <si>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</si>
  <si>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</si>
  <si>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</si>
  <si>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</si>
  <si>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</si>
  <si>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</si>
  <si>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</si>
  <si>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</si>
  <si>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</si>
  <si>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</si>
  <si>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</si>
  <si>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</si>
  <si>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</si>
  <si>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</si>
  <si>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</si>
  <si>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</si>
  <si>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</si>
  <si>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</si>
  <si>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</si>
  <si>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</si>
  <si>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</si>
  <si>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</si>
  <si>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</si>
  <si>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</si>
  <si>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</si>
  <si>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</si>
  <si>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</si>
  <si>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</si>
  <si>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</si>
  <si>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</si>
  <si>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</si>
  <si>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</si>
  <si>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</si>
  <si>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</si>
  <si>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</si>
  <si>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</si>
  <si>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</si>
  <si>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</si>
  <si>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</si>
  <si>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</si>
  <si>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</si>
  <si>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</si>
  <si>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</si>
  <si>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</si>
  <si>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</si>
  <si>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</si>
  <si>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</si>
  <si>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</si>
  <si>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</si>
  <si>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</si>
  <si>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</si>
  <si>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</si>
  <si>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</si>
  <si>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</si>
  <si>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</si>
  <si>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</si>
  <si>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</si>
  <si>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</si>
  <si>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</si>
  <si>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</si>
  <si>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</si>
  <si>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</si>
  <si>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</si>
  <si>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</si>
  <si>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</si>
  <si>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</si>
  <si>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</si>
  <si>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</si>
  <si>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</si>
  <si>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</si>
  <si>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</si>
  <si>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</si>
  <si>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</si>
  <si>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</si>
  <si>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</si>
  <si>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</si>
  <si>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</si>
  <si>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</si>
  <si>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</si>
  <si>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</si>
  <si>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</si>
  <si>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</si>
  <si>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</si>
  <si>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</si>
  <si>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</si>
  <si>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</si>
  <si>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</si>
  <si>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</si>
  <si>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</si>
  <si>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</si>
  <si>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</si>
  <si>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</si>
  <si>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</si>
  <si>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</si>
  <si>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</si>
  <si>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</si>
  <si>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</si>
  <si>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</si>
  <si>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</si>
  <si>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</si>
  <si>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</si>
  <si>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</si>
  <si>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</si>
  <si>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</si>
  <si>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</si>
  <si>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</si>
  <si>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</si>
  <si>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</si>
  <si>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</si>
  <si>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</si>
  <si>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</si>
  <si>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</si>
  <si>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</si>
  <si>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</si>
  <si>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</si>
  <si>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</si>
  <si>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</si>
  <si>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</si>
  <si>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</si>
  <si>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</si>
  <si>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</si>
  <si>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</si>
  <si>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</si>
  <si>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</si>
  <si>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</si>
  <si>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</si>
  <si>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</si>
  <si>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</si>
  <si>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</si>
  <si>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</si>
  <si>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</si>
  <si>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</si>
  <si>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</si>
  <si>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</si>
  <si>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</si>
  <si>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</si>
  <si>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</si>
  <si>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</si>
  <si>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</si>
  <si>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</si>
  <si>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</si>
  <si>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</si>
  <si>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</si>
  <si>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</si>
  <si>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</si>
  <si>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</si>
  <si>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</si>
  <si>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</si>
  <si>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</si>
  <si>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</si>
  <si>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</si>
  <si>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</si>
  <si>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</si>
  <si>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</si>
  <si>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</si>
  <si>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</si>
  <si>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</si>
  <si>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</si>
  <si>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</si>
  <si>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</si>
  <si>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</si>
  <si>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</si>
  <si>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</si>
  <si>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</si>
  <si>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</si>
  <si>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</si>
  <si>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</si>
  <si>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</si>
  <si>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</si>
  <si>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</si>
  <si>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</si>
  <si>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</si>
  <si>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</si>
  <si>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</si>
  <si>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</si>
  <si>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</si>
  <si>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</si>
  <si>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</si>
  <si>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</si>
  <si>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</si>
  <si>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</si>
  <si>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</si>
  <si>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</si>
  <si>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</si>
  <si>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</si>
  <si>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</si>
  <si>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</si>
  <si>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</si>
  <si>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</si>
  <si>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</si>
  <si>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</si>
  <si>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</si>
  <si>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</si>
  <si>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</si>
  <si>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</si>
  <si>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</si>
  <si>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</si>
  <si>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</si>
  <si>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</si>
  <si>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</si>
  <si>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</si>
  <si>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</si>
  <si>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</si>
  <si>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</si>
  <si>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</si>
  <si>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</si>
  <si>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</si>
  <si>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</si>
  <si>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</si>
  <si>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</si>
  <si>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</si>
  <si>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</si>
  <si>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</si>
  <si>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</si>
  <si>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</si>
  <si>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</si>
  <si>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</si>
  <si>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</si>
  <si>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</si>
  <si>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</si>
  <si>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</si>
  <si>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</si>
  <si>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</si>
  <si>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</si>
  <si>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</si>
  <si>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</si>
  <si>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</si>
  <si>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</si>
  <si>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</si>
  <si>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</si>
  <si>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</si>
  <si>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</si>
  <si>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</si>
  <si>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</si>
  <si>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</si>
  <si>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</si>
  <si>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</si>
  <si>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</si>
  <si>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</si>
  <si>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</si>
  <si>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</si>
  <si>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</si>
  <si>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</si>
  <si>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</si>
  <si>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</si>
  <si>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</si>
  <si>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</si>
  <si>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</si>
  <si>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</si>
  <si>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</si>
  <si>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</si>
  <si>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</si>
  <si>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</si>
  <si>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</si>
  <si>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</si>
  <si>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</si>
  <si>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</si>
  <si>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</si>
  <si>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</si>
  <si>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</si>
  <si>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</si>
  <si>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</si>
  <si>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</si>
  <si>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</si>
  <si>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</si>
  <si>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</si>
  <si>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</si>
  <si>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</si>
  <si>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</si>
  <si>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</si>
  <si>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</si>
  <si>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</si>
  <si>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</si>
  <si>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</si>
  <si>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</si>
  <si>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</si>
  <si>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</si>
  <si>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</si>
  <si>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</si>
  <si>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</si>
  <si>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</si>
  <si>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</si>
  <si>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</si>
  <si>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</si>
  <si>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</si>
  <si>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</si>
  <si>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</si>
  <si>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</si>
  <si>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</si>
  <si>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</si>
  <si>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</si>
  <si>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</si>
  <si>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</si>
  <si>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</si>
  <si>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</si>
  <si>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</si>
  <si>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</si>
  <si>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</si>
  <si>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</si>
  <si>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</si>
  <si>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</si>
  <si>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</si>
  <si>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</si>
  <si>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</si>
  <si>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</si>
  <si>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</si>
  <si>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</si>
  <si>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</si>
  <si>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</si>
  <si>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</si>
  <si>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</si>
  <si>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</si>
  <si>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</si>
  <si>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</si>
  <si>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</si>
  <si>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</si>
  <si>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</si>
  <si>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</si>
  <si>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</si>
  <si>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</si>
  <si>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</si>
  <si>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</si>
  <si>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</si>
  <si>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</si>
  <si>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</si>
  <si>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</si>
  <si>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</si>
  <si>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</si>
  <si>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</si>
  <si>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</si>
  <si>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</si>
  <si>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</si>
  <si>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</si>
  <si>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</si>
  <si>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</si>
  <si>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</si>
  <si>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</si>
  <si>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</si>
  <si>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</si>
  <si>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</si>
  <si>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</si>
  <si>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</si>
  <si>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</si>
  <si>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</si>
  <si>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</si>
  <si>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</si>
  <si>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</si>
  <si>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</si>
  <si>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</si>
  <si>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</si>
  <si>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</si>
  <si>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</si>
  <si>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</si>
  <si>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</si>
  <si>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</si>
  <si>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</si>
  <si>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</si>
  <si>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</si>
  <si>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</si>
  <si>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</si>
  <si>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</si>
  <si>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</si>
  <si>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</si>
  <si>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</si>
  <si>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</si>
  <si>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</si>
  <si>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</si>
  <si>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</si>
  <si>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</si>
  <si>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</si>
  <si>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</si>
  <si>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</si>
  <si>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</si>
  <si>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</si>
  <si>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</si>
  <si>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</si>
  <si>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</si>
  <si>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</si>
  <si>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</si>
  <si>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</si>
  <si>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</si>
  <si>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</si>
  <si>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</si>
  <si>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</si>
  <si>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</si>
  <si>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</si>
  <si>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</si>
  <si>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</si>
  <si>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</si>
  <si>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</si>
  <si>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</si>
  <si>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</si>
  <si>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</si>
  <si>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</si>
  <si>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</si>
  <si>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</si>
  <si>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</si>
  <si>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</si>
  <si>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</si>
  <si>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</si>
  <si>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</si>
  <si>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</si>
  <si>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</si>
  <si>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</si>
  <si>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</si>
  <si>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</si>
  <si>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</si>
  <si>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</si>
  <si>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</si>
  <si>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</si>
  <si>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</si>
  <si>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</si>
  <si>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</si>
  <si>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</si>
  <si>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</si>
  <si>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</si>
  <si>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</si>
  <si>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</si>
  <si>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</si>
  <si>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</si>
  <si>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</si>
  <si>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</si>
  <si>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</si>
  <si>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</si>
  <si>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</si>
  <si>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</si>
  <si>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</si>
  <si>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</si>
  <si>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</si>
  <si>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</si>
  <si>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</si>
  <si>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</si>
  <si>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</si>
  <si>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</si>
  <si>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</si>
  <si>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</si>
  <si>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</si>
  <si>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</si>
  <si>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</si>
  <si>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</si>
  <si>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</si>
  <si>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</si>
  <si>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</si>
  <si>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</si>
  <si>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</si>
  <si>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</si>
  <si>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</si>
  <si>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</si>
  <si>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</si>
  <si>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</si>
  <si>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</si>
  <si>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</si>
  <si>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</si>
  <si>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</si>
  <si>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</si>
  <si>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</si>
  <si>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</si>
  <si>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</si>
  <si>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</si>
  <si>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</si>
  <si>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</si>
  <si>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</si>
  <si>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</si>
  <si>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</si>
  <si>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</si>
  <si>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</si>
  <si>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</si>
  <si>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</si>
  <si>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</si>
  <si>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</si>
  <si>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</si>
  <si>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</si>
  <si>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</si>
  <si>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</si>
  <si>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</si>
  <si>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</si>
  <si>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</si>
  <si>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</si>
  <si>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</si>
  <si>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</si>
  <si>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</si>
  <si>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</si>
  <si>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</si>
  <si>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</si>
  <si>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</si>
  <si>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</si>
  <si>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</si>
  <si>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</si>
  <si>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</si>
  <si>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</si>
  <si>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</si>
  <si>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</si>
  <si>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</si>
  <si>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</si>
  <si>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</si>
  <si>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</si>
  <si>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</si>
  <si>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</si>
  <si>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</si>
  <si>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</si>
  <si>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</si>
  <si>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</si>
  <si>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</si>
  <si>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</si>
  <si>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</si>
  <si>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</si>
  <si>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</si>
  <si>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</si>
  <si>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</si>
  <si>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</si>
  <si>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</si>
  <si>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</si>
  <si>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</si>
  <si>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</si>
  <si>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</si>
  <si>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</si>
  <si>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</si>
  <si>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</si>
  <si>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</si>
  <si>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</si>
  <si>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</si>
  <si>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</si>
  <si>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</si>
  <si>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</si>
  <si>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</si>
  <si>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</si>
  <si>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</si>
  <si>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</si>
  <si>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</si>
  <si>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</si>
  <si>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</si>
  <si>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</si>
  <si>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</si>
  <si>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</si>
  <si>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</si>
  <si>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</si>
  <si>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</si>
  <si>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</si>
  <si>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</si>
  <si>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</si>
  <si>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</si>
  <si>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</si>
  <si>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</si>
  <si>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</si>
  <si>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</si>
  <si>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</si>
  <si>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</si>
  <si>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</si>
  <si>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</si>
  <si>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</si>
  <si>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</si>
  <si>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</si>
  <si>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</si>
  <si>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</si>
  <si>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</si>
  <si>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</si>
  <si>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</si>
  <si>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</si>
  <si>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</si>
  <si>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</si>
  <si>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</si>
  <si>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</si>
  <si>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</si>
  <si>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</si>
  <si>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</si>
  <si>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</si>
  <si>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</si>
  <si>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</si>
  <si>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</si>
  <si>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</si>
  <si>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</si>
  <si>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</si>
  <si>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</si>
  <si>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</si>
  <si>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</si>
  <si>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</si>
  <si>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</si>
  <si>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</si>
  <si>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</si>
  <si>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</si>
  <si>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</si>
  <si>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</si>
  <si>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</si>
  <si>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</si>
  <si>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</si>
  <si>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</si>
  <si>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</si>
  <si>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</si>
  <si>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</si>
  <si>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</si>
  <si>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</si>
  <si>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</si>
  <si>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</si>
  <si>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</si>
  <si>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</si>
  <si>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</si>
  <si>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</si>
  <si>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</si>
  <si>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</si>
  <si>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</si>
  <si>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</si>
  <si>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</si>
  <si>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</si>
  <si>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</si>
  <si>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</si>
  <si>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</si>
  <si>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</si>
  <si>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</si>
  <si>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</si>
  <si>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</si>
  <si>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</si>
  <si>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</si>
  <si>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</si>
  <si>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</si>
  <si>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</si>
  <si>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</si>
  <si>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</si>
  <si>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</si>
  <si>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</si>
  <si>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</si>
  <si>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</si>
  <si>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</si>
  <si>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</si>
  <si>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</si>
  <si>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</si>
  <si>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</si>
  <si>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</si>
  <si>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</si>
  <si>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</si>
  <si>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</si>
  <si>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</si>
  <si>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</si>
  <si>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</si>
  <si>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</si>
  <si>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</si>
  <si>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</si>
  <si>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</si>
  <si>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</si>
  <si>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</si>
  <si>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</si>
  <si>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</si>
  <si>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</si>
  <si>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</si>
  <si>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</si>
  <si>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</si>
  <si>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</si>
  <si>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</si>
  <si>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</si>
  <si>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</si>
  <si>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</si>
  <si>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</si>
  <si>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</si>
  <si>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</si>
  <si>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</si>
  <si>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</si>
  <si>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</si>
  <si>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</si>
  <si>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</si>
  <si>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</si>
  <si>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</si>
  <si>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</si>
  <si>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</si>
  <si>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</si>
  <si>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</si>
  <si>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</si>
  <si>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</si>
  <si>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</si>
  <si>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</si>
  <si>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</si>
  <si>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</si>
  <si>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</si>
  <si>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</si>
  <si>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</si>
  <si>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</si>
  <si>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</si>
  <si>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</si>
  <si>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</si>
  <si>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</si>
  <si>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</si>
  <si>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</si>
  <si>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</si>
  <si>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</si>
  <si>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</si>
  <si>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</si>
  <si>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</si>
  <si>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</si>
  <si>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</si>
  <si>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</si>
  <si>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</si>
  <si>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</si>
  <si>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</si>
  <si>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</si>
  <si>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</si>
  <si>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</si>
  <si>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</si>
  <si>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</si>
  <si>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</si>
  <si>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</si>
  <si>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</si>
  <si>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</si>
  <si>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</si>
  <si>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</si>
  <si>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</si>
  <si>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</si>
  <si>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</si>
  <si>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</si>
  <si>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</si>
  <si>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</si>
  <si>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</si>
  <si>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</si>
  <si>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</si>
  <si>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</si>
  <si>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</si>
  <si>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</si>
  <si>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</si>
  <si>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</si>
  <si>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</si>
  <si>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</si>
  <si>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</si>
  <si>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</si>
  <si>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</si>
  <si>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</si>
  <si>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</si>
  <si>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</si>
  <si>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</si>
  <si>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</si>
  <si>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</si>
  <si>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</si>
  <si>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</si>
  <si>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</si>
  <si>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</si>
  <si>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</si>
  <si>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</si>
  <si>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</si>
  <si>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</si>
  <si>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</si>
  <si>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</si>
  <si>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</si>
  <si>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</si>
  <si>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</si>
  <si>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</si>
  <si>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</si>
  <si>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</si>
  <si>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</si>
  <si>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</si>
  <si>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</si>
  <si>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</si>
  <si>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</si>
  <si>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</si>
  <si>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</si>
  <si>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</si>
  <si>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</si>
  <si>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</si>
  <si>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</si>
  <si>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</si>
  <si>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</si>
  <si>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</si>
  <si>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</si>
  <si>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</si>
  <si>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</si>
  <si>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</si>
  <si>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</si>
  <si>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</si>
  <si>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</si>
  <si>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</si>
  <si>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</si>
  <si>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</si>
  <si>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</si>
  <si>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</si>
  <si>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</si>
  <si>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</si>
  <si>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</si>
  <si>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</si>
  <si>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</si>
  <si>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</si>
  <si>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</si>
  <si>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</si>
  <si>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</si>
  <si>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</si>
  <si>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</si>
  <si>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</si>
  <si>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</si>
  <si>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</si>
  <si>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</si>
  <si>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</si>
  <si>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</si>
  <si>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</si>
  <si>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</si>
  <si>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</si>
  <si>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</si>
  <si>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</si>
  <si>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</si>
  <si>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</si>
  <si>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</si>
  <si>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</si>
  <si>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</si>
  <si>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</si>
  <si>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</si>
  <si>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</si>
  <si>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</si>
  <si>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</si>
  <si>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</si>
  <si>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</si>
  <si>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</si>
  <si>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</si>
  <si>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</si>
  <si>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</si>
  <si>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</si>
  <si>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</si>
  <si>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</si>
  <si>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</si>
  <si>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</si>
  <si>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</si>
  <si>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</si>
  <si>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</si>
  <si>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</si>
  <si>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</si>
  <si>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</si>
  <si>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</si>
  <si>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</si>
  <si>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</si>
  <si>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</si>
  <si>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</si>
  <si>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</si>
  <si>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</si>
  <si>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</si>
  <si>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</si>
  <si>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</si>
  <si>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</si>
  <si>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</si>
  <si>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</si>
  <si>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</si>
  <si>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</si>
  <si>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</si>
  <si>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</si>
  <si>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</si>
  <si>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</si>
  <si>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</si>
  <si>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</si>
  <si>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</si>
  <si>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</si>
  <si>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</si>
  <si>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</si>
  <si>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</si>
  <si>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</si>
  <si>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</si>
  <si>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</si>
  <si>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</si>
  <si>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</si>
  <si>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</si>
  <si>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</si>
  <si>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</si>
  <si>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</si>
  <si>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</si>
  <si>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</si>
  <si>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</si>
  <si>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</si>
  <si>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</si>
  <si>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</si>
  <si>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</si>
  <si>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</si>
  <si>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</si>
  <si>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</si>
  <si>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</si>
  <si>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</si>
  <si>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</si>
  <si>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</si>
  <si>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</si>
  <si>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</si>
  <si>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</si>
  <si>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</si>
  <si>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</si>
  <si>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</si>
  <si>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</si>
  <si>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</si>
  <si>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</si>
  <si>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</si>
  <si>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</si>
  <si>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</si>
  <si>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</si>
  <si>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</si>
  <si>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</si>
  <si>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</si>
  <si>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</si>
  <si>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</si>
  <si>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</si>
  <si>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</si>
  <si>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</si>
  <si>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</si>
  <si>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</si>
  <si>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</si>
  <si>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</si>
  <si>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</si>
  <si>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</si>
  <si>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</si>
  <si>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</si>
  <si>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</si>
  <si>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</si>
  <si>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</si>
  <si>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</si>
  <si>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</si>
  <si>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</si>
  <si>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</si>
  <si>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</si>
  <si>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</si>
  <si>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</si>
  <si>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</si>
  <si>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</si>
  <si>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</si>
  <si>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</si>
  <si>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</si>
  <si>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</si>
  <si>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</si>
  <si>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</si>
  <si>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</si>
  <si>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</si>
  <si>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</si>
  <si>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</si>
  <si>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</si>
  <si>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</si>
  <si>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</si>
  <si>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</si>
  <si>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</si>
  <si>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</si>
  <si>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</si>
  <si>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</si>
  <si>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</si>
  <si>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</si>
  <si>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</si>
  <si>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</si>
  <si>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</si>
  <si>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</si>
  <si>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</si>
  <si>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</si>
  <si>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</si>
  <si>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</si>
  <si>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</si>
  <si>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</si>
  <si>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</si>
  <si>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</si>
  <si>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</si>
  <si>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</si>
  <si>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</si>
  <si>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</si>
  <si>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</si>
  <si>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</si>
  <si>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</si>
  <si>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</si>
  <si>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</si>
  <si>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</si>
  <si>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</si>
  <si>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</si>
  <si>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</si>
  <si>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</si>
  <si>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</si>
  <si>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</si>
  <si>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</si>
  <si>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</si>
  <si>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</si>
  <si>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</si>
  <si>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</si>
  <si>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</si>
  <si>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</si>
  <si>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</si>
  <si>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</si>
  <si>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</si>
  <si>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</si>
  <si>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</si>
  <si>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</si>
  <si>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</si>
  <si>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</si>
  <si>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</si>
  <si>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</si>
  <si>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</si>
  <si>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</si>
  <si>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</si>
  <si>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</si>
  <si>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</si>
  <si>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</si>
  <si>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</si>
  <si>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</si>
  <si>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</si>
  <si>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</si>
  <si>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</si>
  <si>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</si>
  <si>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</si>
  <si>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</si>
  <si>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</si>
  <si>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</si>
  <si>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</si>
  <si>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</si>
  <si>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</si>
  <si>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</si>
  <si>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</si>
  <si>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</si>
  <si>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</si>
  <si>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</si>
  <si>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</si>
  <si>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</si>
  <si>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</si>
  <si>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</si>
  <si>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</si>
  <si>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</si>
  <si>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</si>
  <si>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</si>
  <si>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</si>
  <si>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</si>
  <si>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</si>
  <si>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</si>
  <si>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</si>
  <si>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</si>
  <si>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</si>
  <si>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</si>
  <si>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</si>
  <si>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</si>
  <si>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</si>
  <si>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</si>
  <si>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</si>
  <si>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</si>
  <si>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</si>
  <si>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</si>
  <si>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</si>
  <si>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</si>
  <si>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</si>
  <si>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</si>
  <si>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</si>
  <si>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</si>
  <si>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</si>
  <si>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</si>
  <si>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</si>
  <si>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</si>
  <si>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</si>
  <si>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</si>
  <si>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</si>
  <si>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</si>
  <si>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</si>
  <si>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</si>
  <si>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</si>
  <si>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</si>
  <si>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</si>
  <si>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</si>
  <si>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</si>
  <si>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</si>
  <si>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</si>
  <si>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</si>
  <si>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</si>
  <si>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</si>
  <si>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</si>
  <si>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</si>
  <si>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</si>
  <si>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</si>
  <si>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</si>
  <si>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</si>
  <si>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</si>
  <si>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</si>
  <si>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</si>
  <si>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</si>
  <si>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</si>
  <si>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</si>
  <si>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</si>
  <si>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</si>
  <si>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</si>
  <si>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</si>
  <si>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</si>
  <si>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</si>
  <si>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</si>
  <si>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</si>
  <si>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</si>
  <si>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</si>
  <si>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</si>
  <si>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</si>
  <si>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</si>
  <si>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</si>
  <si>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</si>
  <si>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</si>
  <si>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</si>
  <si>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</si>
  <si>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</si>
  <si>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</si>
  <si>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</si>
  <si>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</si>
  <si>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</si>
  <si>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</si>
  <si>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</si>
  <si>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</si>
  <si>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</si>
  <si>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</si>
  <si>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</si>
  <si>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</si>
  <si>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</si>
  <si>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</si>
  <si>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</si>
  <si>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</si>
  <si>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</si>
  <si>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</si>
  <si>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</si>
  <si>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</si>
  <si>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</si>
  <si>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</si>
  <si>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</si>
  <si>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</si>
  <si>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</si>
  <si>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</si>
  <si>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</si>
  <si>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</si>
  <si>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</si>
  <si>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</si>
  <si>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</si>
  <si>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</si>
  <si>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</si>
  <si>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</si>
  <si>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</si>
  <si>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</si>
  <si>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</si>
  <si>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</si>
  <si>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</si>
  <si>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</si>
  <si>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</si>
  <si>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</si>
  <si>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</si>
  <si>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</si>
  <si>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</si>
  <si>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</si>
  <si>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</si>
  <si>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</si>
  <si>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</si>
  <si>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</si>
  <si>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</si>
  <si>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</si>
  <si>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</si>
  <si>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</si>
  <si>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</si>
  <si>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</si>
  <si>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</si>
  <si>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</si>
  <si>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</si>
  <si>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</si>
  <si>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</si>
  <si>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</si>
  <si>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</si>
  <si>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</si>
  <si>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</si>
  <si>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</si>
  <si>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</si>
  <si>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</si>
  <si>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</si>
  <si>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</si>
  <si>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</si>
  <si>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</si>
  <si>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</si>
  <si>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</si>
  <si>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</si>
  <si>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</si>
  <si>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</si>
  <si>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</si>
  <si>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</si>
  <si>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</si>
  <si>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</si>
  <si>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</si>
  <si>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</si>
  <si>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</si>
  <si>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</si>
  <si>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</si>
  <si>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</si>
  <si>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</si>
  <si>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</si>
  <si>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</si>
  <si>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</si>
  <si>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</si>
  <si>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</si>
  <si>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</si>
  <si>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</si>
  <si>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</si>
  <si>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</si>
  <si>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</si>
  <si>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</si>
  <si>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</si>
  <si>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</si>
  <si>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</si>
  <si>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</si>
  <si>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</si>
  <si>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</si>
  <si>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</si>
  <si>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</si>
  <si>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</si>
  <si>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</si>
  <si>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</si>
  <si>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</si>
  <si>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</si>
  <si>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</si>
  <si>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</si>
  <si>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</si>
  <si>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</si>
  <si>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</si>
  <si>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</si>
  <si>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</si>
  <si>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</si>
  <si>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</si>
  <si>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</si>
  <si>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</si>
  <si>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</si>
  <si>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</si>
  <si>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</si>
  <si>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</si>
  <si>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</si>
  <si>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</si>
  <si>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</si>
  <si>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</si>
  <si>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</si>
  <si>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</si>
  <si>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</si>
  <si>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</si>
  <si>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</si>
  <si>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</si>
  <si>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</si>
  <si>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</si>
  <si>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</si>
  <si>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</si>
  <si>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</si>
  <si>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</si>
  <si>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</si>
  <si>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</si>
  <si>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</si>
  <si>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</si>
  <si>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</si>
  <si>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</si>
  <si>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</si>
  <si>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</si>
  <si>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</si>
  <si>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</si>
  <si>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</si>
  <si>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</si>
  <si>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</si>
  <si>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</si>
  <si>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</si>
  <si>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</si>
  <si>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</si>
  <si>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</si>
  <si>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</si>
  <si>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</si>
  <si>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</si>
  <si>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</si>
  <si>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</si>
  <si>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</si>
  <si>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</si>
  <si>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</si>
  <si>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</si>
  <si>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</si>
  <si>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</si>
  <si>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</si>
  <si>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</si>
  <si>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</si>
  <si>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</si>
  <si>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</si>
  <si>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</si>
  <si>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</si>
  <si>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</si>
  <si>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</si>
  <si>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</si>
  <si>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</si>
  <si>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</si>
  <si>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</si>
  <si>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</si>
  <si>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</si>
  <si>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</si>
  <si>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</si>
  <si>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</si>
  <si>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</si>
  <si>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</si>
  <si>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</si>
  <si>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</si>
  <si>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</si>
  <si>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</si>
  <si>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</si>
  <si>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</si>
  <si>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</si>
  <si>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</si>
  <si>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</si>
  <si>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</si>
  <si>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</si>
  <si>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</si>
  <si>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</si>
  <si>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</si>
  <si>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</si>
  <si>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</si>
  <si>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</si>
  <si>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</si>
  <si>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</si>
  <si>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</si>
  <si>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</si>
  <si>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</si>
  <si>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</si>
  <si>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</si>
  <si>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</si>
  <si>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</si>
  <si>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</si>
  <si>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</si>
  <si>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</si>
  <si>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</si>
  <si>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</si>
  <si>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</si>
  <si>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</si>
  <si>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</si>
  <si>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</si>
  <si>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</si>
  <si>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</si>
  <si>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</si>
  <si>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</si>
  <si>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</si>
  <si>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</si>
  <si>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</si>
  <si>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</si>
  <si>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</si>
  <si>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</si>
  <si>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</si>
  <si>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</si>
  <si>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</si>
  <si>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</si>
  <si>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</si>
  <si>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</si>
  <si>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</si>
  <si>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</si>
  <si>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</si>
  <si>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</si>
  <si>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</si>
  <si>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</si>
  <si>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</si>
  <si>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</si>
  <si>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</si>
  <si>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</si>
  <si>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</si>
  <si>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</si>
  <si>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</si>
  <si>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</si>
  <si>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</si>
  <si>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</si>
  <si>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</si>
  <si>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</si>
  <si>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</si>
  <si>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</si>
  <si>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</si>
  <si>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</si>
  <si>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</si>
  <si>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</si>
  <si>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</si>
  <si>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</si>
  <si>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</si>
  <si>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</si>
  <si>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</si>
  <si>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</si>
  <si>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</si>
  <si>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</si>
  <si>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</si>
  <si>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</si>
  <si>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</si>
  <si>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</si>
  <si>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</si>
  <si>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</si>
  <si>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</si>
  <si>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</si>
  <si>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</si>
  <si>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</si>
  <si>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</si>
  <si>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</si>
  <si>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</si>
  <si>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</si>
  <si>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</si>
  <si>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</si>
  <si>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</si>
  <si>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</si>
  <si>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</si>
  <si>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</si>
  <si>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</si>
  <si>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</si>
  <si>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</si>
  <si>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</si>
  <si>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</si>
  <si>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</si>
  <si>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</si>
  <si>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</si>
  <si>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</si>
  <si>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</si>
  <si>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</si>
  <si>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</si>
  <si>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</si>
  <si>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</si>
  <si>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</si>
  <si>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</si>
  <si>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</si>
  <si>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</si>
  <si>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</si>
  <si>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</si>
  <si>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</si>
  <si>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</si>
  <si>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</si>
  <si>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</si>
  <si>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</si>
  <si>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</si>
  <si>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</si>
  <si>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</si>
  <si>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</si>
  <si>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</si>
  <si>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</si>
  <si>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</si>
  <si>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</si>
  <si>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</si>
  <si>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</si>
  <si>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</si>
  <si>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</si>
  <si>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</si>
  <si>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</si>
  <si>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</si>
  <si>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</si>
  <si>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</si>
  <si>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</si>
  <si>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</si>
  <si>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</si>
  <si>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</si>
  <si>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</si>
  <si>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</si>
  <si>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</si>
  <si>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</si>
  <si>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</si>
  <si>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</si>
  <si>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</si>
  <si>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</si>
  <si>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</si>
  <si>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</si>
  <si>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</si>
  <si>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</si>
  <si>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</si>
  <si>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</si>
  <si>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</si>
  <si>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</si>
  <si>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</si>
  <si>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</si>
  <si>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</si>
  <si>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</si>
  <si>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</si>
  <si>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</si>
  <si>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</si>
  <si>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</si>
  <si>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</si>
  <si>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</si>
  <si>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</si>
  <si>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</si>
  <si>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</si>
  <si>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</si>
  <si>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</si>
  <si>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</si>
  <si>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</si>
  <si>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</si>
  <si>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</si>
  <si>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</si>
  <si>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</si>
  <si>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</si>
  <si>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</si>
  <si>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</si>
  <si>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</si>
  <si>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</si>
  <si>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</si>
  <si>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</si>
  <si>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</si>
  <si>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</si>
  <si>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</si>
  <si>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</si>
  <si>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</si>
  <si>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</si>
  <si>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</si>
  <si>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</si>
  <si>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</si>
  <si>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</si>
  <si>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</si>
  <si>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</si>
  <si>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</si>
  <si>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</si>
  <si>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</si>
  <si>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</si>
  <si>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</si>
  <si>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</si>
  <si>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</si>
  <si>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</si>
  <si>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</si>
  <si>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</si>
  <si>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</si>
  <si>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</si>
  <si>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</si>
  <si>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</si>
  <si>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</si>
  <si>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</si>
  <si>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</si>
  <si>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</si>
  <si>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</si>
  <si>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</si>
  <si>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</si>
  <si>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</si>
  <si>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</si>
  <si>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</si>
  <si>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</si>
  <si>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</si>
  <si>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</si>
  <si>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</si>
  <si>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</si>
  <si>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</si>
  <si>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</si>
  <si>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</si>
  <si>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</si>
  <si>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</si>
  <si>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</si>
  <si>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</si>
  <si>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</si>
  <si>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</si>
  <si>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</si>
  <si>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</si>
  <si>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</si>
  <si>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</si>
  <si>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</si>
  <si>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</si>
  <si>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</si>
  <si>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</si>
  <si>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</si>
  <si>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</si>
  <si>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</si>
  <si>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</si>
  <si>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</si>
  <si>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</si>
  <si>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</si>
  <si>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</si>
  <si>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</si>
  <si>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</si>
  <si>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</si>
  <si>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</si>
  <si>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</si>
  <si>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</si>
  <si>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</si>
  <si>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</si>
  <si>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</si>
  <si>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</si>
  <si>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</si>
  <si>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</si>
  <si>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</si>
  <si>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</si>
  <si>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</si>
  <si>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</si>
  <si>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</si>
  <si>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</si>
  <si>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</si>
  <si>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</si>
  <si>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</si>
  <si>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</si>
  <si>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</si>
  <si>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</si>
  <si>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</si>
  <si>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</si>
  <si>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</si>
  <si>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</si>
  <si>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</si>
  <si>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</si>
  <si>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</si>
  <si>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</si>
  <si>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</si>
  <si>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</si>
  <si>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</si>
  <si>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</si>
  <si>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</si>
  <si>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</si>
  <si>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</si>
  <si>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</si>
  <si>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</si>
  <si>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</si>
  <si>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</si>
  <si>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</si>
  <si>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</si>
  <si>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</si>
  <si>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</si>
  <si>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</si>
  <si>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</si>
  <si>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</si>
  <si>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</si>
  <si>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</si>
  <si>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</si>
  <si>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</si>
  <si>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</si>
  <si>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</si>
  <si>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</si>
  <si>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</si>
  <si>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</si>
  <si>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</si>
  <si>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</si>
  <si>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</si>
  <si>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</si>
  <si>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</si>
  <si>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</si>
  <si>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</si>
  <si>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</si>
  <si>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</si>
  <si>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</si>
  <si>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</si>
  <si>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</si>
  <si>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</si>
  <si>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</si>
  <si>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</si>
  <si>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</si>
  <si>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</si>
  <si>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</si>
  <si>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</si>
  <si>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</si>
  <si>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</si>
  <si>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</si>
  <si>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</si>
  <si>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</si>
  <si>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</si>
  <si>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</si>
  <si>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</si>
  <si>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</si>
  <si>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</si>
  <si>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</si>
  <si>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</si>
  <si>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</si>
  <si>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</si>
  <si>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</si>
  <si>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</si>
  <si>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</si>
  <si>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</si>
  <si>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</si>
  <si>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</si>
  <si>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</si>
  <si>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</si>
  <si>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</si>
  <si>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</si>
  <si>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</si>
  <si>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</si>
  <si>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</si>
  <si>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</si>
  <si>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</si>
  <si>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</si>
  <si>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</si>
  <si>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</si>
  <si>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</si>
  <si>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</si>
  <si>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</si>
  <si>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</si>
  <si>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</si>
  <si>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</si>
  <si>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</si>
  <si>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</si>
  <si>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</si>
  <si>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</si>
  <si>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</si>
  <si>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</si>
  <si>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</si>
  <si>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</si>
  <si>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</si>
  <si>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</si>
  <si>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</si>
  <si>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</si>
  <si>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</si>
  <si>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</si>
  <si>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</si>
  <si>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</si>
  <si>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</si>
  <si>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</si>
  <si>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</si>
  <si>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</si>
  <si>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</si>
  <si>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</si>
  <si>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</si>
  <si>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</si>
  <si>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</si>
  <si>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</si>
  <si>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</si>
  <si>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</si>
  <si>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</si>
  <si>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</si>
  <si>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</si>
  <si>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</si>
  <si>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</si>
  <si>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</si>
  <si>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</si>
  <si>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</si>
  <si>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</si>
  <si>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</si>
  <si>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</si>
  <si>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</si>
  <si>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</si>
  <si>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</si>
  <si>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</si>
  <si>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</si>
  <si>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</si>
  <si>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</si>
  <si>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</si>
  <si>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</si>
  <si>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</si>
  <si>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</si>
  <si>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</si>
  <si>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</si>
  <si>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</si>
  <si>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</si>
  <si>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</si>
  <si>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</si>
  <si>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</si>
  <si>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</si>
  <si>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</si>
  <si>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</si>
  <si>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</si>
  <si>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</si>
  <si>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</si>
  <si>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</si>
  <si>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</si>
  <si>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</si>
  <si>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</si>
  <si>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</si>
  <si>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</si>
  <si>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</si>
  <si>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</si>
  <si>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</si>
  <si>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</si>
  <si>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</si>
  <si>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</si>
  <si>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</si>
  <si>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</si>
  <si>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</si>
  <si>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</si>
  <si>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</si>
  <si>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</si>
  <si>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</si>
  <si>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</si>
  <si>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</si>
  <si>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</si>
  <si>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</si>
  <si>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</si>
  <si>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</si>
  <si>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</si>
  <si>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</si>
  <si>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</si>
  <si>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</si>
  <si>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</si>
  <si>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</si>
  <si>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</si>
  <si>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</si>
  <si>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</si>
  <si>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</si>
  <si>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</si>
  <si>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</si>
  <si>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</si>
  <si>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</si>
  <si>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</si>
  <si>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</si>
  <si>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</si>
  <si>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</si>
  <si>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</si>
  <si>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</si>
  <si>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</si>
  <si>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</si>
  <si>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</si>
  <si>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</si>
  <si>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</si>
  <si>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</si>
  <si>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</si>
  <si>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</si>
  <si>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</si>
  <si>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</si>
  <si>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</si>
  <si>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</si>
  <si>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</si>
  <si>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</si>
  <si>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</si>
  <si>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</si>
  <si>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</si>
  <si>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</si>
  <si>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</si>
  <si>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</si>
  <si>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</si>
  <si>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</si>
  <si>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</si>
  <si>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</si>
  <si>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</si>
  <si>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</si>
  <si>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</si>
  <si>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</si>
  <si>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</si>
  <si>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</si>
  <si>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</si>
  <si>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</si>
  <si>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</si>
  <si>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</si>
  <si>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</si>
  <si>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</si>
  <si>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</si>
  <si>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</si>
  <si>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</si>
  <si>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</si>
  <si>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</si>
  <si>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</si>
  <si>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</si>
  <si>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</si>
  <si>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</si>
  <si>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</si>
  <si>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</si>
  <si>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</si>
  <si>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</si>
  <si>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</si>
  <si>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</si>
  <si>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</si>
  <si>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</si>
  <si>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</si>
  <si>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</si>
  <si>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</si>
  <si>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</si>
  <si>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</si>
  <si>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</si>
  <si>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</si>
  <si>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</si>
  <si>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</si>
  <si>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</si>
  <si>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</si>
  <si>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</si>
  <si>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</si>
  <si>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</si>
  <si>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</si>
  <si>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</si>
  <si>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</si>
  <si>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</si>
  <si>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</si>
  <si>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</si>
  <si>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</si>
  <si>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</si>
  <si>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</si>
  <si>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</si>
  <si>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</si>
  <si>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</si>
  <si>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</si>
  <si>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</si>
  <si>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</si>
  <si>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</si>
  <si>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</si>
  <si>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</si>
  <si>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</si>
  <si>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</si>
  <si>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</si>
  <si>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</si>
  <si>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</si>
  <si>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</si>
  <si>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</si>
  <si>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</si>
  <si>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</si>
  <si>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</si>
  <si>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</si>
  <si>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</si>
  <si>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</si>
  <si>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</si>
  <si>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</si>
  <si>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</si>
  <si>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</si>
  <si>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</si>
  <si>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</si>
  <si>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</si>
  <si>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</si>
  <si>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</si>
  <si>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</si>
  <si>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</si>
  <si>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</si>
  <si>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</si>
  <si>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</si>
  <si>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</si>
  <si>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</si>
  <si>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</si>
  <si>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</si>
  <si>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</si>
  <si>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</si>
  <si>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</si>
  <si>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</si>
  <si>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</si>
  <si>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</si>
  <si>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</si>
  <si>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</si>
  <si>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</si>
  <si>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</si>
  <si>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</si>
  <si>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</si>
  <si>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</si>
  <si>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</si>
  <si>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</si>
  <si>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</si>
  <si>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</si>
  <si>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</si>
  <si>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</si>
  <si>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</si>
  <si>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</si>
  <si>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</si>
  <si>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</si>
  <si>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</si>
  <si>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</si>
  <si>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</si>
  <si>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</si>
  <si>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</si>
  <si>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</si>
  <si>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</si>
  <si>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</si>
  <si>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</si>
  <si>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</si>
  <si>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</si>
  <si>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</si>
  <si>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</si>
  <si>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</si>
  <si>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</si>
  <si>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</si>
  <si>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</si>
  <si>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</si>
  <si>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</si>
  <si>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</si>
  <si>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</si>
  <si>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</si>
  <si>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</si>
  <si>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</si>
  <si>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</si>
  <si>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</si>
  <si>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</si>
  <si>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</si>
  <si>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</si>
  <si>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</si>
  <si>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</si>
  <si>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</si>
  <si>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</si>
  <si>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</si>
  <si>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</si>
  <si>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</si>
  <si>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</si>
  <si>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</si>
  <si>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</si>
  <si>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</si>
  <si>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</si>
  <si>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</si>
  <si>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</si>
  <si>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</si>
  <si>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</si>
  <si>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</si>
  <si>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</si>
  <si>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</si>
  <si>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</si>
  <si>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</si>
  <si>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</si>
  <si>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</si>
  <si>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</si>
  <si>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</si>
  <si>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</si>
  <si>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</si>
  <si>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</si>
  <si>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</si>
  <si>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</si>
  <si>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</si>
  <si>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</si>
  <si>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</si>
  <si>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</si>
  <si>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</si>
  <si>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</si>
  <si>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</si>
  <si>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</si>
  <si>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</si>
  <si>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</si>
  <si>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</si>
  <si>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</si>
  <si>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</si>
  <si>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</si>
  <si>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</si>
  <si>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</si>
  <si>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</si>
  <si>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</si>
  <si>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</si>
  <si>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</si>
  <si>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</si>
  <si>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</si>
  <si>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</si>
  <si>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</si>
  <si>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</si>
  <si>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</si>
  <si>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</si>
  <si>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</si>
  <si>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</si>
  <si>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</si>
  <si>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</si>
  <si>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</si>
  <si>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</si>
  <si>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</si>
  <si>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</si>
  <si>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</si>
  <si>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</si>
  <si>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</si>
  <si>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</si>
  <si>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</si>
  <si>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</si>
  <si>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</si>
  <si>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</si>
  <si>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</si>
  <si>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</si>
  <si>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</si>
  <si>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</si>
  <si>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</si>
  <si>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</si>
  <si>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</si>
  <si>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</si>
  <si>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</si>
  <si>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</si>
  <si>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</si>
  <si>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</si>
  <si>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</si>
  <si>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</si>
  <si>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</si>
  <si>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</si>
  <si>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</si>
  <si>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</si>
  <si>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</si>
  <si>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</si>
  <si>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</si>
  <si>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</si>
  <si>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</si>
  <si>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</si>
  <si>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</si>
  <si>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</si>
  <si>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</si>
  <si>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</si>
  <si>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</si>
  <si>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</si>
  <si>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</si>
  <si>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</si>
  <si>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</si>
  <si>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</si>
  <si>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</si>
  <si>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</si>
  <si>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</si>
  <si>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</si>
  <si>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</si>
  <si>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</si>
  <si>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</si>
  <si>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</si>
  <si>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</si>
  <si>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</si>
  <si>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</si>
  <si>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</si>
  <si>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</si>
  <si>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</si>
  <si>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</si>
  <si>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</si>
  <si>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</si>
  <si>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</si>
  <si>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</si>
  <si>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</si>
  <si>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</si>
  <si>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</si>
  <si>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</si>
  <si>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</si>
  <si>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</si>
  <si>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</si>
  <si>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</si>
  <si>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</si>
  <si>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</si>
  <si>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</si>
  <si>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</si>
  <si>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</si>
  <si>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</si>
  <si>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</si>
  <si>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</si>
  <si>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</si>
  <si>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</si>
  <si>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</si>
  <si>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</si>
  <si>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</si>
  <si>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</si>
  <si>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</si>
  <si>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</si>
  <si>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</si>
  <si>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</si>
  <si>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</si>
  <si>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</si>
  <si>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</si>
  <si>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</si>
  <si>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</si>
  <si>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</si>
  <si>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</si>
  <si>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</si>
  <si>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</si>
  <si>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</si>
  <si>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</si>
  <si>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</si>
  <si>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</si>
  <si>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</si>
  <si>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</si>
  <si>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</si>
  <si>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</si>
  <si>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</si>
  <si>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</si>
  <si>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</si>
  <si>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</si>
  <si>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</si>
  <si>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</si>
  <si>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</si>
  <si>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</si>
  <si>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</si>
  <si>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</si>
  <si>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</si>
  <si>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</si>
  <si>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</si>
  <si>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</si>
  <si>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</si>
  <si>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</si>
  <si>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</si>
  <si>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</si>
  <si>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</si>
  <si>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</si>
  <si>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</si>
  <si>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</si>
  <si>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</si>
  <si>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</si>
  <si>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</si>
  <si>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</si>
  <si>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</si>
  <si>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</si>
  <si>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</si>
  <si>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</si>
  <si>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</si>
  <si>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</si>
  <si>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</si>
  <si>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</si>
  <si>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</si>
  <si>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</si>
  <si>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</si>
  <si>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</si>
  <si>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</si>
  <si>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</si>
  <si>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</si>
  <si>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</si>
  <si>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</si>
  <si>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</si>
  <si>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</si>
  <si>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</si>
  <si>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</si>
  <si>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</si>
  <si>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</si>
  <si>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</si>
  <si>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</si>
  <si>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</si>
  <si>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</si>
  <si>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</si>
  <si>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</si>
  <si>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</si>
  <si>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</si>
  <si>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</si>
  <si>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</si>
  <si>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</si>
  <si>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</si>
  <si>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</si>
  <si>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</si>
  <si>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</si>
  <si>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</si>
  <si>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</si>
  <si>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</si>
  <si>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</si>
  <si>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</si>
  <si>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</si>
  <si>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</si>
  <si>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</si>
  <si>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</si>
  <si>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</si>
  <si>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</si>
  <si>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</si>
  <si>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</si>
  <si>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</si>
  <si>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</si>
  <si>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</si>
  <si>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</si>
  <si>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</si>
  <si>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</si>
  <si>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</si>
  <si>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</si>
  <si>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</si>
  <si>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</si>
  <si>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</si>
  <si>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</si>
  <si>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</si>
  <si>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</si>
  <si>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</si>
  <si>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</si>
  <si>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</si>
  <si>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</si>
  <si>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</si>
  <si>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</si>
  <si>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</si>
  <si>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</si>
  <si>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</si>
  <si>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</si>
  <si>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</si>
  <si>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</si>
  <si>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</si>
  <si>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</si>
  <si>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</si>
  <si>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</si>
  <si>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</si>
  <si>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</si>
  <si>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</si>
  <si>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</si>
  <si>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</si>
  <si>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</si>
  <si>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</si>
  <si>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</si>
  <si>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</si>
  <si>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</si>
  <si>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</si>
  <si>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</si>
  <si>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</si>
  <si>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</si>
  <si>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</si>
  <si>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</si>
  <si>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</si>
  <si>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</si>
  <si>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</si>
  <si>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</si>
  <si>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</si>
  <si>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</si>
  <si>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</si>
  <si>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</si>
  <si>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</si>
  <si>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</si>
  <si>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</si>
  <si>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</si>
  <si>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</si>
  <si>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</si>
  <si>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</si>
  <si>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</si>
  <si>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</si>
  <si>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</si>
  <si>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</si>
  <si>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</si>
  <si>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</si>
  <si>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</si>
  <si>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</si>
  <si>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</si>
  <si>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</si>
  <si>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</si>
  <si>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</si>
  <si>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</si>
  <si>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</si>
  <si>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</si>
  <si>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</si>
  <si>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</si>
  <si>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</si>
  <si>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</si>
  <si>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</si>
  <si>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</si>
  <si>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</si>
  <si>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</si>
  <si>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</si>
  <si>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</si>
  <si>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</si>
  <si>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</si>
  <si>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</si>
  <si>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</si>
  <si>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</si>
  <si>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</si>
  <si>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</si>
  <si>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</si>
  <si>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</si>
  <si>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</si>
  <si>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</si>
  <si>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</si>
  <si>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</si>
  <si>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</si>
  <si>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</si>
  <si>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</si>
  <si>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</si>
  <si>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</si>
  <si>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</si>
  <si>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</si>
  <si>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</si>
  <si>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</si>
  <si>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</si>
  <si>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</si>
  <si>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</si>
  <si>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</si>
  <si>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</si>
  <si>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</si>
  <si>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</si>
  <si>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</si>
  <si>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</si>
  <si>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</si>
  <si>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</si>
  <si>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</si>
  <si>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</si>
  <si>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</si>
  <si>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</si>
  <si>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</si>
  <si>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</si>
  <si>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</si>
  <si>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</si>
  <si>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</si>
  <si>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</si>
  <si>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</si>
  <si>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</si>
  <si>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</si>
  <si>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</si>
  <si>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</si>
  <si>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</si>
  <si>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</si>
  <si>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</si>
  <si>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</si>
  <si>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</si>
  <si>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</si>
  <si>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</si>
  <si>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</si>
  <si>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</si>
  <si>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</si>
  <si>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</si>
  <si>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</si>
  <si>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</si>
  <si>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</si>
  <si>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</si>
  <si>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</si>
  <si>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</si>
  <si>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</si>
  <si>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</si>
  <si>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</si>
  <si>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</si>
  <si>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</si>
  <si>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</si>
  <si>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</si>
  <si>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</si>
  <si>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</si>
  <si>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</si>
  <si>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</si>
  <si>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</si>
  <si>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</si>
  <si>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</si>
  <si>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</si>
  <si>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</si>
  <si>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</si>
  <si>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</si>
  <si>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</si>
  <si>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</si>
  <si>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</si>
  <si>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</si>
  <si>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</si>
  <si>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</si>
  <si>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</si>
  <si>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</si>
  <si>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</si>
  <si>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</si>
  <si>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</si>
  <si>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</si>
  <si>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</si>
  <si>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</si>
  <si>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</si>
  <si>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</si>
  <si>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</si>
  <si>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</si>
  <si>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</si>
  <si>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</si>
  <si>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</si>
  <si>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</si>
  <si>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</si>
  <si>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</si>
  <si>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</si>
  <si>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</si>
  <si>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</si>
  <si>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</si>
  <si>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</si>
  <si>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</si>
  <si>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</si>
  <si>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</si>
  <si>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</si>
  <si>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</si>
  <si>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</si>
  <si>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</si>
  <si>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</si>
  <si>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</si>
  <si>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</si>
  <si>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</si>
  <si>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</si>
  <si>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</si>
  <si>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</si>
  <si>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</si>
  <si>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</si>
  <si>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</si>
  <si>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</si>
  <si>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</si>
  <si>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</si>
  <si>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</si>
  <si>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</si>
  <si>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</si>
  <si>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</si>
  <si>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</si>
  <si>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</si>
  <si>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</si>
  <si>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</si>
  <si>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</si>
  <si>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</si>
  <si>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</si>
  <si>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</si>
  <si>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</si>
  <si>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</si>
  <si>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</si>
  <si>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</si>
  <si>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</si>
  <si>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</si>
  <si>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</si>
  <si>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</si>
  <si>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</si>
  <si>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</si>
  <si>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</si>
  <si>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</si>
  <si>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</si>
  <si>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</si>
  <si>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</si>
  <si>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</si>
  <si>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</si>
  <si>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</si>
  <si>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</si>
  <si>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</si>
  <si>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</si>
  <si>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</si>
  <si>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</si>
  <si>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</si>
  <si>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</si>
  <si>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</si>
  <si>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</si>
  <si>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</si>
  <si>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</si>
  <si>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</si>
  <si>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</si>
  <si>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</si>
  <si>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</si>
  <si>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</si>
  <si>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</si>
  <si>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</si>
  <si>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</si>
  <si>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</si>
  <si>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</si>
  <si>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</si>
  <si>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</si>
  <si>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</si>
  <si>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</si>
  <si>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</si>
  <si>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</si>
  <si>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</si>
  <si>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</si>
  <si>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</si>
  <si>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</si>
  <si>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</si>
  <si>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</si>
  <si>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</si>
  <si>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</si>
  <si>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</si>
  <si>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</si>
  <si>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</si>
  <si>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</si>
  <si>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</si>
  <si>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</si>
  <si>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</si>
  <si>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</si>
  <si>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</si>
  <si>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</si>
  <si>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</si>
  <si>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</si>
  <si>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</si>
  <si>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</si>
  <si>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</si>
  <si>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</si>
  <si>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</si>
  <si>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</si>
  <si>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</si>
  <si>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</si>
  <si>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</si>
  <si>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</si>
  <si>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</si>
  <si>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</si>
  <si>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</si>
  <si>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</si>
  <si>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</si>
  <si>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</si>
  <si>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</si>
  <si>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</si>
  <si>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</si>
  <si>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</si>
  <si>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</si>
  <si>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</si>
  <si>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</si>
  <si>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</si>
  <si>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</si>
  <si>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</si>
  <si>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</si>
  <si>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</si>
  <si>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</si>
  <si>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</si>
  <si>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</si>
  <si>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</si>
  <si>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</si>
  <si>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</si>
  <si>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</si>
  <si>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</si>
  <si>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</si>
  <si>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</si>
  <si>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</si>
  <si>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</si>
  <si>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</si>
  <si>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</si>
  <si>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</si>
  <si>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</si>
  <si>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</si>
  <si>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</si>
  <si>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</si>
  <si>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</si>
  <si>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</si>
  <si>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</si>
  <si>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</si>
  <si>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</si>
  <si>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</si>
  <si>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</si>
  <si>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</si>
  <si>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</si>
  <si>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</si>
  <si>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</si>
  <si>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</si>
  <si>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</si>
  <si>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</si>
  <si>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</si>
  <si>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</si>
  <si>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</si>
  <si>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</si>
  <si>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</si>
  <si>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</si>
  <si>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</si>
  <si>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</si>
  <si>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</si>
  <si>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</si>
  <si>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</si>
  <si>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</si>
  <si>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</si>
  <si>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</si>
  <si>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</si>
  <si>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</si>
  <si>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</si>
  <si>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</si>
  <si>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</si>
  <si>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</si>
  <si>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</si>
  <si>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</si>
  <si>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</si>
  <si>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</si>
  <si>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</si>
  <si>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</si>
  <si>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</si>
  <si>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</si>
  <si>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</si>
  <si>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</si>
  <si>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</si>
  <si>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</si>
  <si>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</si>
  <si>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</si>
  <si>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</si>
  <si>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</si>
  <si>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</si>
  <si>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</si>
  <si>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</si>
  <si>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</si>
  <si>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</si>
  <si>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</si>
  <si>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</si>
  <si>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</si>
  <si>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</si>
  <si>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</si>
  <si>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</si>
  <si>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</si>
  <si>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</si>
  <si>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</si>
  <si>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</si>
  <si>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</si>
  <si>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</si>
  <si>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</si>
  <si>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</si>
  <si>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</si>
  <si>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</si>
  <si>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</si>
  <si>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</si>
  <si>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</si>
  <si>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</si>
  <si>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</si>
  <si>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</si>
  <si>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</si>
  <si>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</si>
  <si>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</si>
  <si>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</si>
  <si>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</si>
  <si>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</si>
  <si>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</si>
  <si>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</si>
  <si>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</si>
  <si>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</si>
  <si>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</si>
  <si>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</si>
  <si>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</si>
  <si>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</si>
  <si>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</si>
  <si>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</si>
  <si>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</si>
  <si>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</si>
  <si>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</si>
  <si>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</si>
  <si>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</si>
  <si>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</si>
  <si>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</si>
  <si>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</si>
  <si>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</si>
  <si>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</si>
  <si>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</si>
  <si>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</si>
  <si>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</si>
  <si>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</si>
  <si>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</si>
  <si>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</si>
  <si>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</si>
  <si>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</si>
  <si>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</si>
  <si>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</si>
  <si>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</si>
  <si>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</si>
  <si>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</si>
  <si>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</si>
  <si>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</si>
  <si>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</si>
  <si>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</si>
  <si>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</si>
  <si>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</si>
  <si>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</si>
  <si>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</si>
  <si>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</si>
  <si>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</si>
  <si>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</si>
  <si>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</si>
  <si>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</si>
  <si>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</si>
  <si>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</si>
  <si>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</si>
  <si>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</si>
  <si>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</si>
  <si>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</si>
  <si>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</si>
  <si>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</si>
  <si>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</si>
  <si>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</si>
  <si>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</si>
  <si>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</si>
  <si>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</si>
  <si>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</si>
  <si>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</si>
  <si>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</si>
  <si>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</si>
  <si>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</si>
  <si>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</si>
  <si>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</si>
  <si>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</si>
  <si>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</si>
  <si>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</si>
  <si>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</si>
  <si>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</si>
  <si>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</si>
  <si>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</si>
  <si>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</si>
  <si>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</si>
  <si>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</si>
  <si>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</si>
  <si>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</si>
  <si>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</si>
  <si>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</si>
  <si>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</si>
  <si>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</si>
  <si>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</si>
  <si>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</si>
  <si>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</si>
  <si>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</si>
  <si>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</si>
  <si>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</si>
  <si>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</si>
  <si>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</si>
  <si>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</si>
  <si>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</si>
  <si>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</si>
  <si>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</si>
  <si>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</si>
  <si>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</si>
  <si>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</si>
  <si>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</si>
  <si>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</si>
  <si>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</si>
  <si>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</si>
  <si>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</si>
  <si>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</si>
  <si>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</si>
  <si>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</si>
  <si>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</si>
  <si>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</si>
  <si>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</si>
  <si>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</si>
  <si>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</si>
  <si>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</si>
  <si>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</si>
  <si>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</si>
  <si>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</si>
  <si>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</si>
  <si>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</si>
  <si>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</si>
  <si>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</si>
  <si>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</si>
  <si>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</si>
  <si>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</si>
  <si>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</si>
  <si>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</si>
  <si>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</si>
  <si>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</si>
  <si>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</si>
  <si>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</si>
  <si>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</si>
  <si>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</si>
  <si>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</si>
  <si>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</si>
  <si>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</si>
  <si>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</si>
  <si>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</si>
  <si>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</si>
  <si>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</si>
  <si>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</si>
  <si>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</si>
  <si>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</si>
  <si>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</si>
  <si>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</si>
  <si>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</si>
  <si>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</si>
  <si>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</si>
  <si>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</si>
  <si>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</si>
  <si>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</si>
  <si>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</si>
  <si>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</si>
  <si>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</si>
  <si>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</si>
  <si>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</si>
  <si>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</si>
  <si>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</si>
  <si>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</si>
  <si>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</si>
  <si>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</si>
  <si>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</si>
  <si>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</si>
  <si>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</si>
  <si>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</si>
  <si>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</si>
  <si>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</si>
  <si>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</si>
  <si>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</si>
  <si>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</si>
  <si>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</si>
  <si>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</si>
  <si>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</si>
  <si>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</si>
  <si>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</si>
  <si>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</si>
  <si>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</si>
  <si>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</si>
  <si>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</si>
  <si>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</si>
  <si>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</si>
  <si>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</si>
  <si>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</si>
  <si>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</si>
  <si>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</si>
  <si>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</si>
  <si>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</si>
  <si>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</si>
  <si>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</si>
  <si>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</si>
  <si>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</si>
  <si>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</si>
  <si>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</si>
  <si>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</si>
  <si>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</si>
  <si>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</si>
  <si>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</si>
  <si>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</si>
  <si>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</si>
  <si>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</si>
  <si>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</si>
  <si>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</si>
  <si>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</si>
  <si>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</si>
  <si>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</si>
  <si>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</si>
  <si>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</si>
  <si>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</si>
  <si>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</si>
  <si>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</si>
  <si>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</si>
  <si>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</si>
  <si>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</si>
  <si>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</si>
  <si>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</si>
  <si>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</si>
  <si>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</si>
  <si>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</si>
  <si>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</si>
  <si>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</si>
  <si>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</si>
  <si>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</si>
  <si>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</si>
  <si>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</si>
  <si>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</si>
  <si>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</si>
  <si>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</si>
  <si>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</si>
  <si>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</si>
  <si>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</si>
  <si>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</si>
  <si>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</si>
  <si>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</si>
  <si>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</si>
  <si>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</si>
  <si>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</si>
  <si>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</si>
  <si>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</si>
  <si>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</si>
  <si>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</si>
  <si>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</si>
  <si>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</si>
  <si>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</si>
  <si>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</si>
  <si>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</si>
  <si>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</si>
  <si>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</si>
  <si>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</si>
  <si>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</si>
  <si>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</si>
  <si>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</si>
  <si>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</si>
  <si>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</si>
  <si>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</si>
  <si>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</si>
  <si>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</si>
  <si>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</si>
  <si>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</si>
  <si>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</si>
  <si>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</si>
  <si>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</si>
  <si>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</si>
  <si>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</si>
  <si>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</si>
  <si>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</si>
  <si>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</si>
  <si>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</si>
  <si>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</si>
  <si>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</si>
  <si>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</si>
  <si>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</si>
  <si>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</si>
  <si>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</si>
  <si>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</si>
  <si>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</si>
  <si>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</si>
  <si>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</si>
  <si>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</si>
  <si>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</si>
  <si>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</si>
  <si>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</si>
  <si>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</si>
  <si>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</si>
  <si>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</si>
  <si>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</si>
  <si>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</si>
  <si>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</si>
  <si>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</si>
  <si>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</si>
  <si>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</si>
  <si>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</si>
  <si>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</si>
  <si>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</si>
  <si>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</si>
  <si>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</si>
  <si>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</si>
  <si>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</si>
  <si>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</si>
  <si>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</si>
  <si>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</si>
  <si>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</si>
  <si>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</si>
  <si>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</si>
  <si>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</si>
  <si>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</si>
  <si>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</si>
  <si>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</si>
  <si>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</si>
  <si>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</si>
  <si>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</si>
  <si>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</si>
  <si>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</si>
  <si>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</si>
  <si>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</si>
  <si>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</si>
  <si>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</si>
  <si>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</si>
  <si>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</si>
  <si>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</si>
  <si>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</si>
  <si>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</si>
  <si>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</si>
  <si>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</si>
  <si>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</si>
  <si>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</si>
  <si>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</si>
  <si>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</si>
  <si>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</si>
  <si>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</si>
  <si>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</si>
  <si>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</si>
  <si>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</si>
  <si>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</si>
  <si>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</si>
  <si>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</si>
  <si>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</si>
  <si>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</si>
  <si>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</si>
  <si>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</si>
  <si>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</si>
  <si>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</si>
  <si>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</si>
  <si>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</si>
  <si>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</si>
  <si>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</si>
  <si>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</si>
  <si>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</si>
  <si>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</si>
  <si>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</si>
  <si>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</si>
  <si>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</si>
  <si>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</si>
  <si>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</si>
  <si>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</si>
  <si>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</si>
  <si>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</si>
  <si>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</si>
  <si>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</si>
  <si>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</si>
  <si>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</si>
  <si>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</si>
  <si>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</si>
  <si>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</si>
  <si>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</si>
  <si>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</si>
  <si>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</si>
  <si>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</si>
  <si>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</si>
  <si>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</si>
  <si>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</si>
  <si>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</si>
  <si>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</si>
  <si>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</si>
  <si>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</si>
  <si>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</si>
  <si>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</si>
  <si>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</si>
  <si>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</si>
  <si>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</si>
  <si>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</si>
  <si>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</si>
  <si>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</si>
  <si>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</si>
  <si>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</si>
  <si>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</si>
  <si>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</si>
  <si>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</si>
  <si>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</si>
  <si>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</si>
  <si>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</si>
  <si>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</si>
  <si>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</si>
  <si>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</si>
  <si>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</si>
  <si>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</si>
  <si>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</si>
  <si>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</si>
  <si>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</si>
  <si>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</si>
  <si>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</si>
  <si>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</si>
  <si>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</si>
  <si>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</si>
  <si>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</si>
  <si>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</si>
  <si>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</si>
  <si>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</si>
  <si>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</si>
  <si>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</si>
  <si>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</si>
  <si>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</si>
  <si>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</si>
  <si>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</si>
  <si>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</si>
  <si>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</si>
  <si>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</si>
  <si>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</si>
  <si>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</si>
  <si>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</si>
  <si>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</si>
  <si>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</si>
  <si>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</si>
  <si>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</si>
  <si>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</si>
  <si>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</si>
  <si>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</si>
  <si>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</si>
  <si>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</si>
  <si>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</si>
  <si>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</si>
  <si>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</si>
  <si>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</si>
  <si>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</si>
  <si>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</si>
  <si>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</si>
  <si>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</si>
  <si>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</si>
  <si>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</si>
  <si>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</si>
  <si>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</si>
  <si>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</si>
  <si>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</si>
  <si>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</si>
  <si>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</si>
  <si>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</si>
  <si>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</si>
  <si>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</si>
  <si>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</si>
  <si>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</si>
  <si>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</si>
  <si>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</si>
  <si>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</si>
  <si>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</si>
  <si>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</si>
  <si>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</si>
  <si>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</si>
  <si>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</si>
  <si>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</si>
  <si>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</si>
  <si>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</si>
  <si>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</si>
  <si>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</si>
  <si>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</si>
  <si>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</si>
  <si>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</si>
  <si>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</si>
  <si>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</si>
  <si>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</si>
  <si>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</si>
  <si>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</si>
  <si>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</si>
  <si>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</si>
  <si>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</si>
  <si>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</si>
  <si>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</si>
  <si>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</si>
  <si>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</si>
  <si>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</si>
  <si>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</si>
  <si>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</si>
  <si>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</si>
  <si>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</si>
  <si>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</si>
  <si>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</si>
  <si>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</si>
  <si>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</si>
  <si>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</si>
  <si>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</si>
  <si>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</si>
  <si>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</si>
  <si>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</si>
  <si>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</si>
  <si>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</si>
  <si>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</si>
  <si>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</si>
  <si>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</si>
  <si>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</si>
  <si>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</si>
  <si>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</si>
  <si>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</si>
  <si>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</si>
  <si>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</si>
  <si>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</si>
  <si>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</si>
  <si>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</si>
  <si>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</si>
  <si>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</si>
  <si>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</si>
  <si>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</si>
  <si>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</si>
  <si>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</si>
  <si>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</si>
  <si>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</si>
  <si>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</si>
  <si>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</si>
  <si>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</si>
  <si>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</si>
  <si>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</si>
  <si>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</si>
  <si>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</si>
  <si>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</si>
  <si>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</si>
  <si>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</si>
  <si>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</si>
  <si>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</si>
  <si>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</si>
  <si>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</si>
  <si>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</si>
  <si>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</si>
  <si>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</si>
  <si>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</si>
  <si>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</si>
  <si>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</si>
  <si>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</si>
  <si>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</si>
  <si>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</si>
  <si>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</si>
  <si>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</si>
  <si>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</si>
  <si>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</si>
  <si>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</si>
  <si>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</si>
  <si>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</si>
  <si>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</si>
  <si>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</si>
  <si>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</si>
  <si>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</si>
  <si>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</si>
  <si>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</si>
  <si>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</si>
  <si>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</si>
  <si>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</si>
  <si>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</si>
  <si>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</si>
  <si>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</si>
  <si>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</si>
  <si>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</si>
  <si>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</si>
  <si>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</si>
  <si>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</si>
  <si>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</si>
  <si>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</si>
  <si>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</si>
  <si>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</si>
  <si>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</si>
  <si>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</si>
  <si>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</si>
  <si>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</si>
  <si>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</si>
  <si>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</si>
  <si>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</si>
  <si>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</si>
  <si>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</si>
  <si>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</si>
  <si>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</si>
  <si>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</si>
  <si>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</si>
  <si>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</si>
  <si>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</si>
  <si>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</si>
  <si>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</si>
  <si>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</si>
  <si>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</si>
  <si>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</si>
  <si>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</si>
  <si>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</si>
  <si>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</si>
  <si>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</si>
  <si>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</si>
  <si>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</si>
  <si>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</si>
  <si>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</si>
  <si>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</si>
  <si>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</si>
  <si>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</si>
  <si>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</si>
  <si>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</si>
  <si>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</si>
  <si>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</si>
  <si>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</si>
  <si>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</si>
  <si>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</si>
  <si>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</si>
  <si>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</si>
  <si>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</si>
  <si>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</si>
  <si>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</si>
  <si>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</si>
  <si>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</si>
  <si>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</si>
  <si>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</si>
  <si>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</si>
  <si>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</si>
  <si>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</si>
  <si>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</si>
  <si>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</si>
  <si>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</si>
  <si>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</si>
  <si>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</si>
  <si>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</si>
  <si>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</si>
  <si>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</si>
  <si>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</si>
  <si>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</si>
  <si>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</si>
  <si>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</si>
  <si>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</si>
  <si>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</si>
  <si>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</si>
  <si>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</si>
  <si>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</si>
  <si>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</si>
  <si>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</si>
  <si>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</si>
  <si>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</si>
  <si>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</si>
  <si>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</si>
  <si>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</si>
  <si>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</si>
  <si>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</si>
  <si>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</si>
  <si>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</si>
  <si>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</si>
  <si>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</si>
  <si>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</si>
  <si>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</si>
  <si>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</si>
  <si>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</si>
  <si>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</si>
  <si>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</si>
  <si>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</si>
  <si>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</si>
  <si>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</si>
  <si>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</si>
  <si>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</si>
  <si>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</si>
  <si>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</si>
  <si>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</si>
  <si>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</si>
  <si>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</si>
  <si>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</si>
  <si>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</si>
  <si>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</si>
  <si>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</si>
  <si>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</si>
  <si>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</si>
  <si>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</si>
  <si>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</si>
  <si>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</si>
  <si>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</si>
  <si>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</si>
  <si>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</si>
  <si>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</si>
  <si>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</si>
  <si>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</si>
  <si>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</si>
  <si>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</si>
  <si>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</si>
  <si>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</si>
  <si>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</si>
  <si>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</si>
  <si>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</si>
  <si>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</si>
  <si>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</si>
  <si>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</si>
  <si>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</si>
  <si>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</si>
  <si>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</si>
  <si>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</si>
  <si>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</si>
  <si>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</si>
  <si>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</si>
  <si>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</si>
  <si>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</si>
  <si>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</si>
  <si>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</si>
  <si>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</si>
  <si>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</si>
  <si>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</si>
  <si>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</si>
  <si>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</si>
  <si>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</si>
  <si>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</si>
  <si>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</si>
  <si>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</si>
  <si>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</si>
  <si>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</si>
  <si>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</si>
  <si>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</si>
  <si>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</si>
  <si>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</si>
  <si>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</si>
  <si>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</si>
  <si>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</si>
  <si>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</si>
  <si>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</si>
  <si>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</si>
  <si>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</si>
  <si>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</si>
  <si>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</si>
  <si>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</si>
  <si>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</si>
  <si>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</si>
  <si>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</si>
  <si>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</si>
  <si>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</si>
  <si>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</si>
  <si>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</si>
  <si>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</si>
  <si>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</si>
  <si>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</si>
  <si>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</si>
  <si>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</si>
  <si>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</si>
  <si>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</si>
  <si>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</si>
  <si>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</si>
  <si>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</si>
  <si>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</si>
  <si>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</si>
  <si>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</si>
  <si>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</si>
  <si>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</si>
  <si>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</si>
  <si>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</si>
  <si>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</si>
  <si>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</si>
  <si>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</si>
  <si>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</si>
  <si>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</si>
  <si>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</si>
  <si>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</si>
  <si>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</si>
  <si>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</si>
  <si>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</si>
  <si>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</si>
  <si>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</si>
  <si>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</si>
  <si>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</si>
  <si>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</si>
  <si>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</si>
  <si>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</si>
  <si>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</si>
  <si>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</si>
  <si>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</si>
  <si>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</si>
  <si>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</si>
  <si>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</si>
  <si>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</si>
  <si>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</si>
  <si>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</si>
  <si>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</si>
  <si>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</si>
  <si>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</si>
  <si>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</si>
  <si>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</si>
  <si>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</si>
  <si>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</si>
  <si>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</si>
  <si>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</si>
  <si>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</si>
  <si>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</si>
  <si>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</si>
  <si>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</si>
  <si>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</si>
  <si>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</si>
  <si>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</si>
  <si>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</si>
  <si>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</si>
  <si>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</si>
  <si>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</si>
  <si>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</si>
  <si>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</si>
  <si>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</si>
  <si>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</si>
  <si>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</si>
  <si>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</si>
  <si>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</si>
  <si>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</si>
  <si>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</si>
  <si>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</si>
  <si>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</si>
  <si>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</si>
  <si>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</si>
  <si>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</si>
  <si>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</si>
  <si>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</si>
  <si>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</si>
  <si>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</si>
  <si>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</si>
  <si>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</si>
  <si>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</si>
  <si>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</si>
  <si>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</si>
  <si>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</si>
  <si>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</si>
  <si>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</si>
  <si>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</si>
  <si>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</si>
  <si>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</si>
  <si>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</si>
  <si>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</si>
  <si>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</si>
  <si>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</si>
  <si>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</si>
  <si>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</si>
  <si>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</si>
  <si>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</si>
  <si>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</si>
  <si>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</si>
  <si>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</si>
  <si>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</si>
  <si>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</si>
  <si>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</si>
  <si>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</si>
  <si>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</si>
  <si>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</si>
  <si>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</si>
  <si>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</si>
  <si>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</si>
  <si>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</si>
  <si>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</si>
  <si>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</si>
  <si>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</si>
  <si>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</si>
  <si>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</si>
  <si>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</si>
  <si>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</si>
  <si>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</si>
  <si>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</si>
  <si>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</si>
  <si>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</si>
  <si>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</si>
  <si>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</si>
  <si>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</si>
  <si>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</si>
  <si>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</si>
  <si>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</si>
  <si>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</si>
  <si>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</si>
  <si>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</si>
  <si>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</si>
  <si>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</si>
  <si>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</si>
  <si>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</si>
  <si>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</si>
  <si>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</si>
  <si>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</si>
  <si>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</si>
  <si>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</si>
  <si>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</si>
  <si>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</si>
  <si>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</si>
  <si>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</si>
  <si>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</si>
  <si>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</si>
  <si>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</si>
  <si>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</si>
  <si>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</si>
  <si>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</si>
  <si>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</si>
  <si>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</si>
  <si>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</si>
  <si>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</si>
  <si>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</si>
  <si>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</si>
  <si>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</si>
  <si>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</si>
  <si>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</si>
  <si>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</si>
  <si>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</si>
  <si>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</si>
  <si>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</si>
  <si>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</si>
  <si>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</si>
  <si>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</si>
  <si>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</si>
  <si>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</si>
  <si>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</si>
  <si>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</si>
  <si>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</si>
  <si>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</si>
  <si>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</si>
  <si>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</si>
  <si>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</si>
  <si>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</si>
  <si>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</si>
  <si>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</si>
  <si>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</si>
  <si>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</si>
  <si>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</si>
  <si>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</si>
  <si>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</si>
  <si>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</si>
  <si>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</si>
  <si>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</si>
  <si>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</si>
  <si>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</si>
  <si>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</si>
  <si>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</si>
  <si>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</si>
  <si>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</si>
  <si>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</si>
  <si>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</si>
  <si>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</si>
  <si>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</si>
  <si>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</si>
  <si>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</si>
  <si>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</si>
  <si>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</si>
  <si>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</si>
  <si>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</si>
  <si>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</si>
  <si>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</si>
  <si>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</si>
  <si>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</si>
  <si>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</si>
  <si>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</si>
  <si>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</si>
  <si>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</si>
  <si>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</si>
  <si>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</si>
  <si>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</si>
  <si>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</si>
  <si>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</si>
  <si>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</si>
  <si>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</si>
  <si>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</si>
  <si>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</si>
  <si>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</si>
  <si>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</si>
  <si>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</si>
  <si>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</si>
  <si>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</si>
  <si>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</si>
  <si>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</si>
  <si>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</si>
  <si>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</si>
  <si>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</si>
  <si>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</si>
  <si>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</si>
  <si>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</si>
  <si>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</si>
  <si>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</si>
  <si>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</si>
  <si>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</si>
  <si>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</si>
  <si>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</si>
  <si>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</si>
  <si>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</si>
  <si>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</si>
  <si>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</si>
  <si>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</si>
  <si>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</si>
  <si>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</si>
  <si>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</si>
  <si>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</si>
  <si>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</si>
  <si>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</si>
  <si>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</si>
  <si>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</si>
  <si>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</si>
  <si>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</si>
  <si>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</si>
  <si>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</si>
  <si>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</si>
  <si>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</si>
  <si>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</si>
  <si>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</si>
  <si>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</si>
  <si>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</si>
  <si>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</si>
  <si>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</si>
  <si>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</si>
  <si>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</si>
  <si>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</si>
  <si>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</si>
  <si>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</si>
  <si>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</si>
  <si>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</si>
  <si>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</si>
  <si>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</si>
  <si>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</si>
  <si>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</si>
  <si>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</si>
  <si>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</si>
  <si>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</si>
  <si>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</si>
  <si>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</si>
  <si>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</si>
  <si>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</si>
  <si>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</si>
  <si>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</si>
  <si>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</si>
  <si>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</si>
  <si>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</si>
  <si>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</si>
  <si>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</si>
  <si>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</si>
  <si>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</si>
  <si>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</si>
  <si>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</si>
  <si>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</si>
  <si>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</si>
  <si>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</si>
  <si>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</si>
  <si>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</si>
  <si>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</si>
  <si>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</si>
  <si>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</si>
  <si>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</si>
  <si>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</si>
  <si>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</si>
  <si>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</si>
  <si>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</si>
  <si>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</si>
  <si>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</si>
  <si>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</si>
  <si>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</si>
  <si>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</si>
  <si>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</si>
  <si>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</si>
  <si>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</si>
  <si>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</si>
  <si>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</si>
  <si>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</si>
  <si>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</si>
  <si>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</si>
  <si>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</si>
  <si>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</si>
  <si>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</si>
  <si>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</si>
  <si>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</si>
  <si>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</si>
  <si>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</si>
  <si>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</si>
  <si>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</si>
  <si>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</si>
  <si>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</si>
  <si>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</si>
  <si>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</si>
  <si>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</si>
  <si>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</si>
  <si>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</si>
  <si>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</si>
  <si>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</si>
  <si>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</si>
  <si>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</si>
  <si>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</si>
  <si>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</si>
  <si>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</si>
  <si>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</si>
  <si>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</si>
  <si>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</si>
  <si>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</si>
  <si>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</si>
  <si>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</si>
  <si>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</si>
  <si>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</si>
  <si>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</si>
  <si>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</si>
  <si>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</si>
  <si>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</si>
  <si>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</si>
  <si>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</si>
  <si>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</si>
  <si>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</si>
  <si>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</si>
  <si>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</si>
  <si>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</si>
  <si>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</si>
  <si>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</si>
  <si>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</si>
  <si>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</si>
  <si>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</si>
  <si>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</si>
  <si>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</si>
  <si>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</si>
  <si>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</si>
  <si>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</si>
  <si>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</si>
  <si>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</si>
  <si>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</si>
  <si>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</si>
  <si>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</si>
  <si>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</si>
  <si>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</si>
  <si>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</si>
  <si>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</si>
  <si>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</si>
  <si>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</si>
  <si>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</si>
  <si>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</si>
  <si>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</si>
  <si>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</si>
  <si>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</si>
  <si>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</si>
  <si>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</si>
  <si>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</si>
  <si>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</si>
  <si>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</si>
  <si>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</si>
  <si>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</si>
  <si>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</si>
  <si>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</si>
  <si>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</si>
  <si>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</si>
  <si>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</si>
  <si>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</si>
  <si>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</si>
  <si>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</si>
  <si>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</si>
  <si>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</si>
  <si>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</si>
  <si>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</si>
  <si>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</si>
  <si>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</si>
  <si>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</si>
  <si>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</si>
  <si>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</si>
  <si>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</si>
  <si>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</si>
  <si>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</si>
  <si>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</si>
  <si>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</si>
  <si>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</si>
  <si>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</si>
  <si>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</si>
  <si>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</si>
  <si>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</si>
  <si>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</si>
  <si>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</si>
  <si>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</si>
  <si>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</si>
  <si>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</si>
  <si>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</si>
  <si>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</si>
  <si>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</si>
  <si>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</si>
  <si>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</si>
  <si>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</si>
  <si>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</si>
  <si>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</si>
  <si>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</si>
  <si>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</si>
  <si>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</si>
  <si>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</si>
  <si>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</si>
  <si>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</si>
  <si>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</si>
  <si>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</si>
  <si>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</si>
  <si>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</si>
  <si>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</si>
  <si>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</si>
  <si>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</si>
  <si>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</si>
  <si>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</si>
  <si>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</si>
  <si>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</si>
  <si>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</si>
  <si>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</si>
  <si>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</si>
  <si>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</si>
  <si>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</si>
  <si>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</si>
  <si>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</si>
  <si>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</si>
  <si>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</si>
  <si>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</si>
  <si>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</si>
  <si>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</si>
  <si>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</si>
  <si>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</si>
  <si>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</si>
  <si>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</si>
  <si>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</si>
  <si>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</si>
  <si>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</si>
  <si>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</si>
  <si>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</si>
  <si>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</si>
  <si>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</si>
  <si>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</si>
  <si>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</si>
  <si>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</si>
  <si>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</si>
  <si>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</si>
  <si>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</si>
  <si>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</si>
  <si>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</si>
  <si>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</si>
  <si>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</si>
  <si>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</si>
  <si>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</si>
  <si>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</si>
  <si>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</si>
  <si>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</si>
  <si>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</si>
  <si>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</si>
  <si>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</si>
  <si>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</si>
  <si>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</si>
  <si>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</si>
  <si>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</si>
  <si>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</si>
  <si>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</si>
  <si>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</si>
  <si>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</si>
  <si>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</si>
  <si>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</si>
  <si>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</si>
  <si>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</si>
  <si>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</si>
  <si>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</si>
  <si>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</si>
  <si>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</si>
  <si>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</si>
  <si>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</si>
  <si>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</si>
  <si>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</si>
  <si>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</si>
  <si>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</si>
  <si>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</si>
  <si>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</si>
  <si>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</si>
  <si>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</si>
  <si>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</si>
  <si>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</si>
  <si>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</si>
  <si>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</si>
  <si>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</si>
  <si>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</si>
  <si>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</si>
  <si>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</si>
  <si>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</si>
  <si>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</si>
  <si>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</si>
  <si>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</si>
  <si>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</si>
  <si>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</si>
  <si>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</si>
  <si>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</si>
  <si>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</si>
  <si>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</si>
  <si>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</si>
  <si>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</si>
  <si>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</si>
  <si>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</si>
  <si>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</si>
  <si>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</si>
  <si>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</si>
  <si>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</si>
  <si>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</si>
  <si>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</si>
  <si>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</si>
  <si>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</si>
  <si>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</si>
  <si>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</si>
  <si>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</si>
  <si>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</si>
  <si>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</si>
  <si>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</si>
  <si>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</si>
  <si>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</si>
  <si>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</si>
  <si>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</si>
  <si>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</si>
  <si>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</si>
  <si>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</si>
  <si>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</si>
  <si>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</si>
  <si>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</si>
  <si>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</si>
  <si>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</si>
  <si>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</si>
  <si>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</si>
  <si>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</si>
  <si>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</si>
  <si>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</si>
  <si>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</si>
  <si>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</si>
  <si>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</si>
  <si>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</si>
  <si>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</si>
  <si>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</si>
  <si>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</si>
  <si>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</si>
  <si>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</si>
  <si>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</si>
  <si>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</si>
  <si>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</si>
  <si>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</si>
  <si>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</si>
  <si>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</si>
  <si>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</si>
  <si>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</si>
  <si>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</si>
  <si>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</si>
  <si>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</si>
  <si>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</si>
  <si>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</si>
  <si>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</si>
  <si>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</si>
  <si>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</si>
  <si>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</si>
  <si>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</si>
  <si>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</si>
  <si>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</si>
  <si>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</si>
  <si>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</si>
  <si>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</si>
  <si>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</si>
  <si>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</si>
  <si>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</si>
  <si>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</si>
  <si>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</si>
  <si>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</si>
  <si>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</si>
  <si>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</si>
  <si>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</si>
  <si>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</si>
  <si>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</si>
  <si>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</si>
  <si>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</si>
  <si>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</si>
  <si>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</si>
  <si>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</si>
  <si>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</si>
  <si>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</si>
  <si>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</si>
  <si>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</si>
  <si>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</si>
  <si>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</si>
  <si>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</si>
  <si>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</si>
  <si>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</si>
  <si>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</si>
  <si>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</si>
  <si>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</si>
  <si>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</si>
  <si>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</si>
  <si>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</si>
  <si>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</si>
  <si>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</si>
  <si>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</si>
  <si>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</si>
  <si>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</si>
  <si>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</si>
  <si>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</si>
  <si>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</si>
  <si>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</si>
  <si>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</si>
  <si>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</si>
  <si>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</si>
  <si>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</si>
  <si>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</si>
  <si>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</si>
  <si>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</si>
  <si>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</si>
  <si>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</si>
  <si>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</si>
  <si>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</si>
  <si>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</si>
  <si>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</si>
  <si>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</si>
  <si>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</si>
  <si>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</si>
  <si>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</si>
  <si>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</si>
  <si>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</si>
  <si>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</si>
  <si>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</si>
  <si>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</si>
  <si>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</si>
  <si>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</si>
  <si>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</si>
  <si>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</si>
  <si>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</si>
  <si>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</si>
  <si>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</si>
  <si>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</si>
  <si>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</si>
  <si>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</si>
  <si>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</si>
  <si>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</si>
  <si>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</si>
  <si>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</si>
  <si>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</si>
  <si>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</si>
  <si>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</si>
  <si>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</si>
  <si>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</si>
  <si>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</si>
  <si>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</si>
  <si>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</si>
  <si>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</si>
  <si>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</si>
  <si>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</si>
  <si>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</si>
  <si>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</si>
  <si>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</si>
  <si>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</si>
  <si>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</si>
  <si>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</si>
  <si>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</si>
  <si>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</si>
  <si>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</si>
  <si>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</si>
  <si>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</si>
  <si>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</si>
  <si>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</si>
  <si>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</si>
  <si>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</si>
  <si>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</si>
  <si>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</si>
  <si>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</si>
  <si>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</si>
  <si>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</si>
  <si>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</si>
  <si>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</si>
  <si>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</si>
  <si>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</si>
  <si>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</si>
  <si>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</si>
  <si>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</si>
  <si>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</si>
  <si>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</si>
  <si>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</si>
  <si>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</si>
  <si>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</si>
  <si>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</si>
  <si>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</si>
  <si>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</si>
  <si>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</si>
  <si>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</si>
  <si>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</si>
  <si>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</si>
  <si>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</si>
  <si>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</si>
  <si>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</si>
  <si>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</si>
  <si>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</si>
  <si>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</si>
  <si>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</si>
  <si>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</si>
  <si>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</si>
  <si>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</si>
  <si>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</si>
  <si>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</si>
  <si>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</si>
  <si>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</si>
  <si>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</si>
  <si>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</si>
  <si>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</si>
  <si>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</si>
  <si>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</si>
  <si>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</si>
  <si>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</si>
  <si>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</si>
  <si>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</si>
  <si>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</si>
  <si>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</si>
  <si>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</si>
  <si>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</si>
  <si>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</si>
  <si>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</si>
  <si>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</si>
  <si>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</si>
  <si>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</si>
  <si>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</si>
  <si>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</si>
  <si>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</si>
  <si>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</si>
  <si>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</si>
  <si>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</si>
  <si>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</si>
  <si>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</si>
  <si>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</si>
  <si>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</si>
  <si>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</si>
  <si>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</si>
  <si>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</si>
  <si>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</si>
  <si>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</si>
  <si>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</si>
  <si>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</si>
  <si>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</si>
  <si>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</si>
  <si>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</si>
  <si>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</si>
  <si>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</si>
  <si>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</si>
  <si>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</si>
  <si>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</si>
  <si>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</si>
  <si>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</si>
  <si>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</si>
  <si>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</si>
  <si>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</si>
  <si>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</si>
  <si>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</si>
  <si>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</si>
  <si>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</si>
  <si>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</si>
  <si>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</si>
  <si>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</si>
  <si>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</si>
  <si>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</si>
  <si>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</si>
  <si>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</si>
  <si>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</si>
  <si>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</si>
  <si>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</si>
  <si>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</si>
  <si>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</si>
  <si>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</si>
  <si>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</si>
  <si>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</si>
  <si>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</si>
  <si>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</si>
  <si>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</si>
  <si>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</si>
  <si>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</si>
  <si>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</si>
  <si>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</si>
  <si>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</si>
  <si>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</si>
  <si>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</si>
  <si>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</si>
  <si>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</si>
  <si>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</si>
  <si>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</si>
  <si>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</si>
  <si>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</si>
  <si>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</si>
  <si>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</si>
  <si>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</si>
  <si>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</si>
  <si>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</si>
  <si>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</si>
  <si>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</si>
  <si>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</si>
  <si>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</si>
  <si>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</si>
  <si>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</si>
  <si>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</si>
  <si>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</si>
  <si>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</si>
  <si>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</si>
  <si>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</si>
  <si>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</si>
  <si>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</si>
  <si>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</si>
  <si>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</si>
  <si>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</si>
  <si>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</si>
  <si>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</si>
  <si>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</si>
  <si>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</si>
  <si>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</si>
  <si>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</si>
  <si>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</si>
  <si>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</si>
  <si>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</si>
  <si>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</si>
  <si>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</si>
  <si>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</si>
  <si>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</si>
  <si>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</si>
  <si>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</si>
  <si>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</si>
  <si>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</si>
  <si>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</si>
  <si>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</si>
  <si>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</si>
  <si>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</si>
  <si>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</si>
  <si>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</si>
  <si>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</si>
  <si>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</si>
  <si>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</si>
  <si>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</si>
  <si>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</si>
  <si>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</si>
  <si>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</si>
  <si>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</si>
  <si>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</si>
  <si>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</si>
  <si>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</si>
  <si>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</si>
  <si>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</si>
  <si>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</si>
  <si>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</si>
  <si>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</si>
  <si>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</si>
  <si>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</si>
  <si>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</si>
  <si>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</si>
  <si>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</si>
  <si>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</si>
  <si>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</si>
  <si>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</si>
  <si>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</si>
  <si>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</si>
  <si>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</si>
  <si>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</si>
  <si>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</si>
  <si>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</si>
  <si>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</si>
  <si>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</si>
  <si>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</si>
  <si>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</si>
  <si>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</si>
  <si>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</si>
  <si>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</si>
  <si>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</si>
  <si>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</si>
  <si>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</si>
  <si>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</si>
  <si>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</si>
  <si>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</si>
  <si>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</si>
  <si>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</si>
  <si>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</si>
  <si>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</si>
  <si>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</si>
  <si>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</si>
  <si>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</si>
  <si>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</si>
  <si>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</si>
  <si>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</si>
  <si>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</si>
  <si>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</si>
  <si>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</si>
  <si>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</si>
  <si>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</si>
  <si>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</si>
  <si>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</si>
  <si>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</si>
  <si>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</si>
  <si>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</si>
  <si>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</si>
  <si>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</si>
  <si>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</si>
  <si>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</si>
  <si>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</si>
  <si>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</si>
  <si>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</si>
  <si>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</si>
  <si>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</si>
  <si>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</si>
  <si>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</si>
  <si>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</si>
  <si>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</si>
  <si>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</si>
  <si>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</si>
  <si>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</si>
  <si>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</si>
  <si>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</si>
  <si>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</si>
  <si>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</si>
  <si>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</si>
  <si>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</si>
  <si>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</si>
  <si>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</si>
  <si>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</si>
  <si>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</si>
  <si>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</si>
  <si>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</si>
  <si>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</si>
  <si>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</si>
  <si>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</si>
  <si>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</si>
  <si>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</si>
  <si>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</si>
  <si>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</si>
  <si>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</si>
  <si>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</si>
  <si>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</si>
  <si>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</si>
  <si>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</si>
  <si>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</si>
  <si>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</si>
  <si>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</si>
  <si>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</si>
  <si>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</si>
  <si>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</si>
  <si>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</si>
  <si>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</si>
  <si>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</si>
  <si>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</si>
  <si>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</si>
  <si>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</si>
  <si>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</si>
  <si>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</si>
  <si>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</si>
  <si>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</si>
  <si>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</si>
  <si>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</si>
  <si>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</si>
  <si>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</si>
  <si>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</si>
  <si>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</si>
  <si>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</si>
  <si>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</si>
  <si>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</si>
  <si>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</si>
  <si>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</si>
  <si>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</si>
  <si>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</si>
  <si>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</si>
  <si>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</si>
  <si>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</si>
  <si>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</si>
  <si>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</si>
  <si>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</si>
  <si>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</si>
  <si>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</si>
  <si>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</si>
  <si>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</si>
  <si>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</si>
  <si>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</si>
  <si>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</si>
  <si>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</si>
  <si>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</si>
  <si>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</si>
  <si>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</si>
  <si>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</si>
  <si>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</si>
  <si>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</si>
  <si>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</si>
  <si>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</si>
  <si>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</si>
  <si>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</si>
  <si>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</si>
  <si>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</si>
  <si>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</si>
  <si>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</si>
  <si>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</si>
  <si>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</si>
  <si>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</si>
  <si>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</si>
  <si>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</si>
  <si>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</si>
  <si>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</si>
  <si>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</si>
  <si>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</si>
  <si>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</si>
  <si>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</si>
  <si>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</si>
  <si>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</si>
  <si>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</si>
  <si>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</si>
  <si>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</si>
  <si>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</si>
  <si>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</si>
  <si>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</si>
  <si>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</si>
  <si>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</si>
  <si>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</si>
  <si>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</si>
  <si>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</si>
  <si>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</si>
  <si>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</si>
  <si>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</si>
  <si>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</si>
  <si>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</si>
  <si>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</si>
  <si>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</si>
  <si>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</si>
  <si>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</si>
  <si>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</si>
  <si>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</si>
  <si>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</si>
  <si>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</si>
  <si>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</si>
  <si>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</si>
  <si>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</si>
  <si>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</si>
  <si>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</si>
  <si>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</si>
  <si>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</si>
  <si>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</si>
  <si>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</si>
  <si>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</si>
  <si>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</si>
  <si>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</si>
  <si>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</si>
  <si>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</si>
  <si>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</si>
  <si>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</si>
  <si>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</si>
  <si>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</si>
  <si>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</si>
  <si>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</si>
  <si>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</si>
  <si>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</si>
  <si>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</si>
  <si>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</si>
  <si>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</si>
  <si>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</si>
  <si>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</si>
  <si>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</si>
  <si>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</si>
  <si>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</si>
  <si>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</si>
  <si>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</si>
  <si>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</si>
  <si>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</si>
  <si>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</si>
  <si>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</si>
  <si>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</si>
  <si>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</si>
  <si>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</si>
  <si>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</si>
  <si>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</si>
  <si>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</si>
  <si>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</si>
  <si>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</si>
  <si>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</si>
  <si>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</si>
  <si>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</si>
  <si>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</si>
  <si>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</si>
  <si>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</si>
  <si>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</si>
  <si>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</si>
  <si>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</si>
  <si>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</si>
  <si>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</si>
  <si>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</si>
  <si>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</si>
  <si>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</si>
  <si>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</si>
  <si>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</si>
  <si>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</si>
  <si>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</si>
  <si>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</si>
  <si>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</si>
  <si>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</si>
  <si>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</si>
  <si>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</si>
  <si>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</si>
  <si>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</si>
  <si>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</si>
  <si>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</si>
  <si>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</si>
  <si>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</si>
  <si>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</si>
  <si>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</si>
  <si>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</si>
  <si>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</si>
  <si>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</si>
  <si>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</si>
  <si>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</si>
  <si>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</si>
  <si>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</si>
  <si>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</si>
  <si>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</si>
  <si>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</si>
  <si>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</si>
  <si>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</si>
  <si>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</si>
  <si>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</si>
  <si>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</si>
  <si>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</si>
  <si>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</si>
  <si>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</si>
  <si>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</si>
  <si>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</si>
  <si>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</si>
  <si>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</si>
  <si>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</si>
  <si>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</si>
  <si>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</si>
  <si>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</si>
  <si>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</si>
  <si>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</si>
  <si>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</si>
  <si>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</si>
  <si>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</si>
  <si>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</si>
  <si>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</si>
  <si>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</si>
  <si>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</si>
  <si>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</si>
  <si>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</si>
  <si>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</si>
  <si>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</si>
  <si>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</si>
  <si>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</si>
  <si>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</si>
  <si>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</si>
  <si>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</si>
  <si>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</si>
  <si>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</si>
  <si>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</si>
  <si>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</si>
  <si>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</si>
  <si>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</si>
  <si>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</si>
  <si>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</si>
  <si>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</si>
  <si>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</si>
  <si>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</si>
  <si>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</si>
  <si>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</si>
  <si>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</si>
  <si>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</si>
  <si>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</si>
  <si>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</si>
  <si>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</si>
  <si>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</si>
  <si>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</si>
  <si>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</si>
  <si>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</si>
  <si>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</si>
  <si>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</si>
  <si>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</si>
  <si>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</si>
  <si>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</si>
  <si>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</si>
  <si>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</si>
  <si>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</si>
  <si>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</si>
  <si>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</si>
  <si>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</si>
  <si>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</si>
  <si>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</si>
  <si>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</si>
  <si>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</si>
  <si>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</si>
  <si>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</si>
  <si>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</si>
  <si>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</si>
  <si>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</si>
  <si>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</si>
  <si>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</si>
  <si>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</si>
  <si>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</si>
  <si>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</si>
  <si>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</si>
  <si>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</si>
  <si>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</si>
  <si>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</si>
  <si>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</si>
  <si>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</si>
  <si>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</si>
  <si>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</si>
  <si>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</si>
  <si>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</si>
  <si>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</si>
  <si>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</si>
  <si>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</si>
  <si>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</si>
  <si>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</si>
  <si>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</si>
  <si>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</si>
  <si>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</si>
  <si>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</si>
  <si>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</si>
  <si>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</si>
  <si>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</si>
  <si>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</si>
  <si>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</si>
  <si>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</si>
  <si>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</si>
  <si>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</si>
  <si>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</si>
  <si>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</si>
  <si>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</si>
  <si>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</si>
  <si>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</si>
  <si>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</si>
  <si>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</si>
  <si>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</si>
  <si>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</si>
  <si>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</si>
  <si>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</si>
  <si>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</si>
  <si>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</si>
  <si>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</si>
  <si>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</si>
  <si>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</si>
  <si>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</si>
  <si>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</si>
  <si>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</si>
  <si>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</si>
  <si>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</si>
  <si>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</si>
  <si>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</si>
  <si>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</si>
  <si>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</si>
  <si>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</si>
  <si>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</si>
  <si>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</si>
  <si>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</si>
  <si>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</si>
  <si>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</si>
  <si>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</si>
  <si>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</si>
  <si>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</si>
  <si>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</si>
  <si>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</si>
  <si>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</si>
  <si>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</si>
  <si>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</si>
  <si>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</si>
  <si>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</si>
  <si>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</si>
  <si>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</si>
  <si>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</si>
  <si>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</si>
  <si>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</si>
  <si>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</si>
  <si>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</si>
  <si>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</si>
  <si>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</si>
  <si>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</si>
  <si>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</si>
  <si>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</si>
  <si>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</si>
  <si>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</si>
  <si>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</si>
  <si>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</si>
  <si>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</si>
  <si>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</si>
  <si>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</si>
  <si>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</si>
  <si>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</si>
  <si>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</si>
  <si>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</si>
  <si>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</si>
  <si>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</si>
  <si>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</si>
  <si>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</si>
  <si>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</si>
  <si>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</si>
  <si>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</si>
  <si>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</si>
  <si>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</si>
  <si>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</si>
  <si>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</si>
  <si>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</si>
  <si>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</si>
  <si>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</si>
  <si>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</si>
  <si>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</si>
  <si>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</si>
  <si>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</si>
  <si>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</si>
  <si>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</si>
  <si>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</si>
  <si>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</si>
  <si>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</si>
  <si>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</si>
  <si>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</si>
  <si>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</si>
  <si>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</si>
  <si>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</si>
  <si>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</si>
  <si>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</si>
  <si>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</si>
  <si>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</si>
  <si>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</si>
  <si>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</si>
  <si>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</si>
  <si>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</si>
  <si>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</si>
  <si>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</si>
  <si>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</si>
  <si>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</si>
  <si>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</si>
  <si>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</si>
  <si>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</si>
  <si>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</si>
  <si>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</si>
  <si>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</si>
  <si>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</si>
  <si>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</si>
  <si>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</si>
  <si>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</si>
  <si>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</si>
  <si>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</si>
  <si>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</si>
  <si>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</si>
  <si>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</si>
  <si>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</si>
  <si>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</si>
  <si>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</si>
  <si>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</si>
  <si>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</si>
  <si>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</si>
  <si>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</si>
  <si>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</si>
  <si>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</si>
  <si>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</si>
  <si>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</si>
  <si>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</si>
  <si>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</si>
  <si>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</si>
  <si>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</si>
  <si>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</si>
  <si>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</si>
  <si>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</si>
  <si>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</si>
  <si>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</si>
  <si>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</si>
  <si>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</si>
  <si>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</si>
  <si>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</si>
  <si>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</si>
  <si>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</si>
  <si>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</si>
  <si>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</si>
  <si>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</si>
  <si>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</si>
  <si>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</si>
  <si>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</si>
  <si>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</si>
  <si>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</si>
  <si>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</si>
  <si>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</si>
  <si>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</si>
  <si>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</si>
  <si>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</si>
  <si>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</si>
  <si>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</si>
  <si>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</si>
  <si>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</si>
  <si>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</si>
  <si>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</si>
  <si>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</si>
  <si>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</si>
  <si>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</si>
  <si>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</si>
  <si>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</si>
  <si>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</si>
  <si>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</si>
  <si>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</si>
  <si>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</si>
  <si>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</si>
  <si>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</si>
  <si>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</si>
  <si>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</si>
  <si>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</si>
  <si>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</si>
  <si>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</si>
  <si>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</si>
  <si>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</si>
  <si>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</si>
  <si>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</si>
  <si>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</si>
  <si>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</si>
  <si>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</si>
  <si>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</si>
  <si>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</si>
  <si>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</si>
  <si>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</si>
  <si>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</si>
  <si>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</si>
  <si>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</si>
  <si>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</si>
  <si>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</si>
  <si>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</si>
  <si>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</si>
  <si>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</si>
  <si>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</si>
  <si>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</si>
  <si>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</si>
  <si>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</si>
  <si>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</si>
  <si>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</si>
  <si>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</si>
  <si>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</si>
  <si>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</si>
  <si>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</si>
  <si>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</si>
  <si>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</si>
  <si>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</si>
  <si>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</si>
  <si>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</si>
  <si>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</si>
  <si>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</si>
  <si>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</si>
  <si>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</si>
  <si>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</si>
  <si>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</si>
  <si>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</si>
  <si>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</si>
  <si>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</si>
  <si>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</si>
  <si>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</si>
  <si>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</si>
  <si>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</si>
  <si>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</si>
  <si>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</si>
  <si>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</si>
  <si>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</si>
  <si>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</si>
  <si>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</si>
  <si>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</si>
  <si>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</si>
  <si>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</si>
  <si>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</si>
  <si>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</si>
  <si>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</si>
  <si>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</si>
  <si>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</si>
  <si>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</si>
  <si>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</si>
  <si>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</si>
  <si>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</si>
  <si>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</si>
  <si>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</si>
  <si>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</si>
  <si>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</si>
  <si>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</si>
  <si>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</si>
  <si>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</si>
  <si>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</si>
  <si>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</si>
  <si>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</si>
  <si>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</si>
  <si>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</si>
  <si>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</si>
  <si>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</si>
  <si>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</si>
  <si>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</si>
  <si>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</si>
  <si>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</si>
  <si>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</si>
  <si>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</si>
  <si>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</si>
  <si>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</si>
  <si>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</si>
  <si>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</si>
  <si>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</si>
  <si>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</si>
  <si>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</si>
  <si>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</si>
  <si>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</si>
  <si>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</si>
  <si>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</si>
  <si>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</si>
  <si>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</si>
  <si>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</si>
  <si>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</si>
  <si>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</si>
  <si>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</si>
  <si>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</si>
  <si>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</si>
  <si>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</si>
  <si>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</si>
  <si>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</si>
  <si>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</si>
  <si>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</si>
  <si>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</si>
  <si>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</si>
  <si>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</si>
  <si>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</si>
  <si>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</si>
  <si>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</si>
  <si>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</si>
  <si>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</si>
  <si>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</si>
  <si>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</si>
  <si>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</si>
  <si>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</si>
  <si>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</si>
  <si>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</si>
  <si>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</si>
  <si>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</si>
  <si>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</si>
  <si>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</si>
  <si>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</si>
  <si>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</si>
  <si>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</si>
  <si>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</si>
  <si>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</si>
  <si>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</si>
  <si>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</si>
  <si>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</si>
  <si>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</si>
  <si>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</si>
  <si>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</si>
  <si>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</si>
  <si>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</si>
  <si>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</si>
  <si>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</si>
  <si>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</si>
  <si>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</si>
  <si>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</si>
  <si>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</si>
  <si>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</si>
  <si>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</si>
  <si>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</si>
  <si>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</si>
  <si>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</si>
  <si>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</si>
  <si>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</si>
  <si>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</si>
  <si>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</si>
  <si>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</si>
  <si>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</si>
  <si>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</si>
  <si>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</si>
  <si>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</si>
  <si>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</si>
  <si>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</si>
  <si>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</si>
  <si>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</si>
  <si>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</si>
  <si>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</si>
  <si>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</si>
  <si>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</si>
  <si>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</si>
  <si>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</si>
  <si>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</si>
  <si>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</si>
  <si>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</si>
  <si>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</si>
  <si>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</si>
  <si>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</si>
  <si>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</si>
  <si>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</si>
  <si>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</si>
  <si>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</si>
  <si>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</si>
  <si>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</si>
  <si>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</si>
  <si>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</si>
  <si>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</si>
  <si>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</si>
  <si>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</si>
  <si>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</si>
  <si>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</si>
  <si>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</si>
  <si>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</si>
  <si>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</si>
  <si>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</si>
  <si>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</si>
  <si>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</si>
  <si>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</si>
  <si>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</si>
  <si>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</si>
  <si>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</si>
  <si>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</si>
  <si>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</si>
  <si>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</si>
  <si>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</si>
  <si>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</si>
  <si>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</si>
  <si>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</si>
  <si>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</si>
  <si>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</si>
  <si>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</si>
  <si>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</si>
  <si>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</si>
  <si>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</si>
  <si>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</si>
  <si>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</si>
  <si>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</si>
  <si>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</si>
  <si>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</si>
  <si>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</si>
  <si>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</si>
  <si>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</si>
  <si>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</si>
  <si>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</si>
  <si>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</si>
  <si>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</si>
  <si>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</si>
  <si>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</si>
  <si>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</si>
  <si>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</si>
  <si>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</si>
  <si>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</si>
  <si>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</si>
  <si>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</si>
  <si>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</si>
  <si>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</si>
  <si>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</si>
  <si>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</si>
  <si>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</si>
  <si>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</si>
  <si>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</si>
  <si>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</si>
  <si>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</si>
  <si>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</si>
  <si>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</si>
  <si>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</si>
  <si>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</si>
  <si>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</si>
  <si>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</si>
  <si>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</si>
  <si>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</si>
  <si>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</si>
  <si>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</si>
  <si>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</si>
  <si>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</si>
  <si>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</si>
  <si>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</si>
  <si>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</si>
  <si>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</si>
  <si>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</si>
  <si>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</si>
  <si>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</si>
  <si>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</si>
  <si>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</si>
  <si>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</si>
  <si>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</si>
  <si>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</si>
  <si>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</si>
  <si>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</si>
  <si>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</si>
  <si>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</si>
  <si>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</si>
  <si>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</si>
  <si>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</si>
  <si>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</si>
  <si>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</si>
  <si>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</si>
  <si>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</si>
  <si>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</si>
  <si>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</si>
  <si>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</si>
  <si>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</si>
  <si>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</si>
  <si>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</si>
  <si>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</si>
  <si>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</si>
  <si>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</si>
  <si>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</si>
  <si>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</si>
  <si>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</si>
  <si>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</si>
  <si>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</si>
  <si>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</si>
  <si>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</si>
  <si>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</si>
  <si>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</si>
  <si>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</si>
  <si>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</si>
  <si>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</si>
  <si>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</si>
  <si>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</si>
  <si>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</si>
  <si>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</si>
  <si>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</si>
  <si>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</si>
  <si>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</si>
  <si>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</si>
  <si>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</si>
  <si>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</si>
  <si>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</si>
  <si>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</si>
  <si>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</si>
  <si>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</si>
  <si>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</si>
  <si>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</si>
  <si>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</si>
  <si>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</si>
  <si>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</si>
  <si>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</si>
  <si>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</si>
  <si>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</si>
  <si>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</si>
  <si>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</si>
  <si>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</si>
  <si>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</si>
  <si>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</si>
  <si>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</si>
  <si>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</si>
  <si>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</si>
  <si>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</si>
  <si>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</si>
  <si>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</si>
  <si>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</si>
  <si>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</si>
  <si>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</si>
  <si>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</si>
  <si>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</si>
  <si>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</si>
  <si>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</si>
  <si>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</si>
  <si>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</si>
  <si>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</si>
  <si>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</si>
  <si>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</si>
  <si>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</si>
  <si>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</si>
  <si>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</si>
  <si>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</si>
  <si>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</si>
  <si>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</si>
  <si>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</si>
  <si>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</si>
  <si>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</si>
  <si>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</si>
  <si>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</si>
  <si>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</si>
  <si>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</si>
  <si>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</si>
  <si>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</si>
  <si>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</si>
  <si>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</si>
  <si>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</si>
  <si>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</si>
  <si>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</si>
  <si>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</si>
  <si>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</si>
  <si>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</si>
  <si>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</si>
  <si>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</si>
  <si>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</si>
  <si>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</si>
  <si>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</si>
  <si>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</si>
  <si>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</si>
  <si>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</si>
  <si>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</si>
  <si>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</si>
  <si>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</si>
  <si>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</si>
  <si>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</si>
  <si>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</si>
  <si>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</si>
  <si>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</si>
  <si>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</si>
  <si>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</si>
  <si>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</si>
  <si>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</si>
  <si>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</si>
  <si>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</si>
  <si>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</si>
  <si>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</si>
  <si>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</si>
  <si>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</si>
  <si>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</si>
  <si>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</si>
  <si>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</si>
  <si>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</si>
  <si>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</si>
  <si>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</si>
  <si>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</si>
  <si>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</si>
  <si>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</si>
  <si>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</si>
  <si>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</si>
  <si>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</si>
  <si>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</si>
  <si>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</si>
  <si>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</si>
  <si>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</si>
  <si>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</si>
  <si>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</si>
  <si>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</si>
  <si>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</si>
  <si>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</si>
  <si>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</si>
  <si>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</si>
  <si>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</si>
  <si>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</si>
  <si>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</si>
  <si>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</si>
  <si>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</si>
  <si>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</si>
  <si>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</si>
  <si>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</si>
  <si>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</si>
  <si>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</si>
  <si>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</si>
  <si>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</si>
  <si>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</si>
  <si>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</si>
  <si>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</si>
  <si>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</si>
  <si>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</si>
  <si>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</si>
  <si>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</si>
  <si>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</si>
  <si>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</si>
  <si>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</si>
  <si>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</si>
  <si>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</si>
  <si>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</si>
  <si>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</si>
  <si>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</si>
  <si>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</si>
  <si>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</si>
  <si>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</si>
  <si>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</si>
  <si>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</si>
  <si>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</si>
  <si>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</si>
  <si>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</si>
  <si>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</si>
  <si>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</si>
  <si>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</si>
  <si>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</si>
  <si>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</si>
  <si>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</si>
  <si>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</si>
  <si>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</si>
  <si>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</si>
  <si>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</si>
  <si>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</si>
  <si>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</si>
  <si>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</si>
  <si>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</si>
  <si>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</si>
  <si>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</si>
  <si>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</si>
  <si>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</si>
  <si>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</si>
  <si>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</si>
  <si>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</si>
  <si>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</si>
  <si>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</si>
  <si>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</si>
  <si>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</si>
  <si>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</si>
  <si>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</si>
  <si>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</si>
  <si>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</si>
  <si>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</si>
  <si>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</si>
  <si>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</si>
  <si>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</si>
  <si>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</si>
  <si>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</si>
  <si>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</si>
  <si>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</si>
  <si>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</si>
  <si>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</si>
  <si>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</si>
  <si>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</si>
  <si>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</si>
  <si>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</si>
  <si>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</si>
  <si>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</si>
  <si>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</si>
  <si>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</si>
  <si>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</si>
  <si>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</si>
  <si>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</si>
  <si>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</si>
  <si>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</si>
  <si>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</si>
  <si>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</si>
  <si>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</si>
  <si>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</si>
  <si>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</si>
  <si>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</si>
  <si>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</si>
  <si>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</si>
  <si>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</si>
  <si>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</si>
  <si>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</si>
  <si>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</si>
  <si>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</si>
  <si>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</si>
  <si>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</si>
  <si>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</si>
  <si>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</si>
  <si>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</si>
  <si>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</si>
  <si>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</si>
  <si>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</si>
  <si>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</si>
  <si>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</si>
  <si>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</si>
  <si>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</si>
  <si>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</si>
  <si>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</si>
  <si>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</si>
  <si>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</si>
  <si>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</si>
  <si>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</si>
  <si>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</si>
  <si>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</si>
  <si>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</si>
  <si>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</si>
  <si>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</si>
  <si>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</si>
  <si>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</si>
  <si>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</si>
  <si>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</si>
  <si>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</si>
  <si>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</si>
  <si>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</si>
  <si>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</si>
  <si>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</si>
  <si>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</si>
  <si>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</si>
  <si>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</si>
  <si>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</si>
  <si>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</si>
  <si>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</si>
  <si>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</si>
  <si>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</si>
  <si>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</si>
  <si>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</si>
  <si>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</si>
  <si>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</si>
  <si>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</si>
  <si>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</si>
  <si>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</si>
  <si>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</si>
  <si>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</si>
  <si>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</si>
  <si>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</si>
  <si>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</si>
  <si>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</si>
  <si>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</si>
  <si>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</si>
  <si>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</si>
  <si>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</si>
  <si>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</si>
  <si>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</si>
  <si>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</si>
  <si>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</si>
  <si>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</si>
  <si>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</si>
  <si>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</si>
  <si>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</si>
  <si>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</si>
  <si>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</si>
  <si>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</si>
  <si>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</si>
  <si>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</si>
  <si>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</si>
  <si>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</si>
  <si>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</si>
  <si>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</si>
  <si>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</si>
  <si>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</si>
  <si>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</si>
  <si>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</si>
  <si>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</si>
  <si>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</si>
  <si>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</si>
  <si>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</si>
  <si>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</si>
  <si>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</si>
  <si>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</si>
  <si>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</si>
  <si>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</si>
  <si>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</si>
  <si>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</si>
  <si>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</si>
  <si>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</si>
  <si>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</si>
  <si>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</si>
  <si>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</si>
  <si>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</si>
  <si>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</si>
  <si>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</si>
  <si>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</si>
  <si>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</si>
  <si>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</si>
  <si>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</si>
  <si>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</si>
  <si>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</si>
  <si>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</si>
  <si>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</si>
  <si>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</si>
  <si>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</si>
  <si>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</si>
  <si>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</si>
  <si>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</si>
  <si>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</si>
  <si>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</si>
  <si>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</si>
  <si>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</si>
  <si>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</si>
  <si>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</si>
  <si>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</si>
  <si>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</si>
  <si>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</si>
  <si>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</si>
  <si>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</si>
  <si>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</si>
  <si>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</si>
  <si>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</si>
  <si>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</si>
  <si>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</si>
  <si>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</si>
  <si>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</si>
  <si>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</si>
  <si>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</si>
  <si>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</si>
  <si>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</si>
  <si>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</si>
  <si>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</si>
  <si>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</si>
  <si>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</si>
  <si>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</si>
  <si>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</si>
  <si>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</si>
  <si>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</si>
  <si>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</si>
  <si>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</si>
  <si>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</si>
  <si>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</si>
  <si>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</si>
  <si>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</si>
  <si>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</si>
  <si>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</si>
  <si>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</si>
  <si>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</si>
  <si>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</si>
  <si>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</si>
  <si>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</si>
  <si>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</si>
  <si>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</si>
  <si>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</si>
  <si>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</si>
  <si>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</si>
  <si>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</si>
  <si>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</si>
  <si>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</si>
  <si>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</si>
  <si>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</si>
  <si>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</si>
  <si>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</si>
  <si>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</si>
  <si>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</si>
  <si>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</si>
  <si>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</si>
  <si>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</si>
  <si>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</si>
  <si>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</si>
  <si>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</si>
  <si>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</si>
  <si>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</si>
  <si>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</si>
  <si>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</si>
  <si>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</si>
  <si>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</si>
  <si>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</si>
  <si>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</si>
  <si>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</si>
  <si>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</si>
  <si>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</si>
  <si>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</si>
  <si>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</si>
  <si>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</si>
  <si>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</si>
  <si>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</si>
  <si>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</si>
  <si>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</si>
  <si>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</si>
  <si>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</si>
  <si>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</si>
  <si>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</si>
  <si>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</si>
  <si>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</si>
  <si>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</si>
  <si>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</si>
  <si>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</si>
  <si>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</si>
  <si>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</si>
  <si>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</si>
  <si>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</si>
  <si>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</si>
  <si>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</si>
  <si>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</si>
  <si>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</si>
  <si>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</si>
  <si>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</si>
  <si>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</si>
  <si>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</si>
  <si>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</si>
  <si>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</si>
  <si>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</si>
  <si>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</si>
  <si>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</si>
  <si>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</si>
  <si>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</si>
  <si>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</si>
  <si>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</si>
  <si>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</si>
  <si>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</si>
  <si>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</si>
  <si>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</si>
  <si>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</si>
  <si>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</si>
  <si>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</si>
  <si>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</si>
  <si>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</si>
  <si>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</si>
  <si>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</si>
  <si>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</si>
  <si>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</si>
  <si>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</si>
  <si>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</si>
  <si>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</si>
  <si>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</si>
  <si>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</si>
  <si>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</si>
  <si>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</si>
  <si>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</si>
  <si>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</si>
  <si>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</si>
  <si>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</si>
  <si>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</si>
  <si>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</si>
  <si>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</si>
  <si>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</si>
  <si>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</si>
  <si>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</si>
  <si>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</si>
  <si>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</si>
  <si>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</si>
  <si>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</si>
  <si>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</si>
  <si>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</si>
  <si>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</si>
  <si>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</si>
  <si>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</si>
  <si>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</si>
  <si>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</si>
  <si>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</si>
  <si>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</si>
  <si>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</si>
  <si>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</si>
  <si>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</si>
  <si>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</si>
  <si>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</si>
  <si>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</si>
  <si>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</si>
  <si>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</si>
  <si>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</si>
  <si>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</si>
  <si>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</si>
  <si>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</si>
  <si>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</si>
  <si>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</si>
  <si>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</si>
  <si>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</si>
  <si>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</si>
  <si>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</si>
  <si>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</si>
  <si>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</si>
  <si>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</si>
  <si>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</si>
  <si>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</si>
  <si>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</si>
  <si>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</si>
  <si>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</si>
  <si>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</si>
  <si>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</si>
  <si>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</si>
  <si>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</si>
  <si>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</si>
  <si>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</si>
  <si>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</si>
  <si>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</si>
  <si>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</si>
  <si>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</si>
  <si>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</si>
  <si>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</si>
  <si>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</si>
  <si>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</si>
  <si>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</si>
  <si>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</si>
  <si>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</si>
  <si>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</si>
  <si>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</si>
  <si>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</si>
  <si>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</si>
  <si>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</si>
  <si>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</si>
  <si>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</si>
  <si>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</si>
  <si>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</si>
  <si>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</si>
  <si>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</si>
  <si>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</si>
  <si>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</si>
  <si>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</si>
  <si>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</si>
  <si>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</si>
  <si>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</si>
  <si>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</si>
  <si>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</si>
  <si>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</si>
  <si>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</si>
  <si>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</si>
  <si>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</si>
  <si>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</si>
  <si>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</si>
  <si>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</si>
  <si>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</si>
  <si>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</si>
  <si>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</si>
  <si>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</si>
  <si>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</si>
  <si>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</si>
  <si>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</si>
  <si>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</si>
  <si>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</si>
  <si>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</si>
  <si>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</si>
  <si>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</si>
  <si>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</si>
  <si>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</si>
  <si>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</si>
  <si>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</si>
  <si>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</si>
  <si>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</si>
  <si>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</si>
  <si>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</si>
  <si>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</si>
  <si>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</si>
  <si>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</si>
  <si>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</si>
  <si>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</si>
  <si>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</si>
  <si>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</si>
  <si>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</si>
  <si>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</si>
  <si>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</si>
  <si>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</si>
  <si>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</si>
  <si>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</si>
  <si>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</si>
  <si>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</si>
  <si>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</si>
  <si>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</si>
  <si>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</si>
  <si>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</si>
  <si>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</si>
  <si>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</si>
  <si>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</si>
  <si>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</si>
  <si>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</si>
  <si>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</si>
  <si>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</si>
  <si>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</si>
  <si>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</si>
  <si>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</si>
  <si>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</si>
  <si>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</si>
  <si>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</si>
  <si>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</si>
  <si>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</si>
  <si>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</si>
  <si>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</si>
  <si>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</si>
  <si>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</si>
  <si>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</si>
  <si>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</si>
  <si>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</si>
  <si>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</si>
  <si>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</si>
  <si>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</si>
  <si>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</si>
  <si>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</si>
  <si>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</si>
  <si>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</si>
  <si>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</si>
  <si>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</si>
  <si>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</si>
  <si>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</si>
  <si>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</si>
  <si>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</si>
  <si>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</si>
  <si>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</si>
  <si>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</si>
  <si>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</si>
  <si>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</si>
  <si>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</si>
  <si>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</si>
  <si>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</si>
  <si>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</si>
  <si>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</si>
  <si>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</si>
  <si>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</si>
  <si>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</si>
  <si>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</si>
  <si>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</si>
  <si>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</si>
  <si>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</si>
  <si>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</si>
  <si>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</si>
  <si>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</si>
  <si>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</si>
  <si>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</si>
  <si>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</si>
  <si>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</si>
  <si>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</si>
  <si>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</si>
  <si>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</si>
  <si>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</si>
  <si>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</si>
  <si>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</si>
  <si>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</si>
  <si>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</si>
  <si>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</si>
  <si>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</si>
  <si>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</si>
  <si>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</si>
  <si>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</si>
  <si>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</si>
  <si>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</si>
  <si>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</si>
  <si>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</si>
  <si>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</si>
  <si>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</si>
  <si>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</si>
  <si>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</si>
  <si>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</si>
  <si>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</si>
  <si>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</si>
  <si>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</si>
  <si>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</si>
  <si>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</si>
  <si>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</si>
  <si>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</si>
  <si>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</si>
  <si>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</si>
  <si>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</si>
  <si>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</si>
  <si>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</si>
  <si>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</si>
  <si>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</si>
  <si>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</si>
  <si>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</si>
  <si>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</si>
  <si>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</si>
  <si>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</si>
  <si>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</si>
  <si>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</si>
  <si>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</si>
  <si>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</si>
  <si>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</si>
  <si>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</si>
  <si>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</si>
  <si>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</si>
  <si>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</si>
  <si>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</si>
  <si>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</si>
  <si>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</si>
  <si>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</si>
  <si>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</si>
  <si>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</si>
  <si>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</si>
  <si>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</si>
  <si>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</si>
  <si>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</si>
  <si>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</si>
  <si>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</si>
  <si>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</si>
  <si>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</si>
  <si>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</si>
  <si>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</si>
  <si>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</si>
  <si>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</si>
  <si>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</si>
  <si>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</si>
  <si>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</si>
  <si>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</si>
  <si>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</si>
  <si>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</si>
  <si>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</si>
  <si>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</si>
  <si>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</si>
  <si>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</si>
  <si>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</si>
  <si>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</si>
  <si>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</si>
  <si>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</si>
  <si>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</si>
  <si>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</si>
  <si>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</si>
  <si>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</si>
  <si>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</si>
  <si>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</si>
  <si>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</si>
  <si>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</si>
  <si>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</si>
  <si>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</si>
  <si>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</si>
  <si>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</si>
  <si>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</si>
  <si>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</si>
  <si>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</si>
  <si>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</si>
  <si>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</si>
  <si>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</si>
  <si>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</si>
  <si>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</si>
  <si>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</si>
  <si>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</si>
  <si>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</si>
  <si>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</si>
  <si>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</si>
  <si>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</si>
  <si>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</si>
  <si>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</si>
  <si>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</si>
  <si>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</si>
  <si>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</si>
  <si>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</si>
  <si>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</si>
  <si>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</si>
  <si>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</si>
  <si>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</si>
  <si>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</si>
  <si>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</si>
  <si>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</si>
  <si>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</si>
  <si>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</si>
  <si>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</si>
  <si>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</si>
  <si>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</si>
  <si>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</si>
  <si>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</si>
  <si>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</si>
  <si>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</si>
  <si>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</si>
  <si>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</si>
  <si>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</si>
  <si>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</si>
  <si>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</si>
  <si>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</si>
  <si>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</si>
  <si>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</si>
  <si>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</si>
  <si>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</si>
  <si>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</si>
  <si>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</si>
  <si>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</si>
  <si>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</si>
  <si>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</si>
  <si>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</si>
  <si>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</si>
  <si>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</si>
  <si>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</si>
  <si>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</si>
  <si>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</si>
  <si>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</si>
  <si>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</si>
  <si>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</si>
  <si>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</si>
  <si>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</si>
  <si>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</si>
  <si>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</si>
  <si>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</si>
  <si>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</si>
  <si>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</si>
  <si>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</si>
  <si>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</si>
  <si>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</si>
  <si>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</si>
  <si>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</si>
  <si>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</si>
  <si>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</si>
  <si>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</si>
  <si>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</si>
  <si>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</si>
  <si>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</si>
  <si>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</si>
  <si>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</si>
  <si>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</si>
  <si>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</si>
  <si>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</si>
  <si>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</si>
  <si>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</si>
  <si>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</si>
  <si>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</si>
  <si>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</si>
  <si>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</si>
  <si>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</si>
  <si>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</si>
  <si>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</si>
  <si>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</si>
  <si>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</si>
  <si>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</si>
  <si>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</si>
  <si>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</si>
  <si>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</si>
  <si>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</si>
  <si>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</si>
  <si>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</si>
  <si>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</si>
  <si>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</si>
  <si>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</si>
  <si>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</si>
  <si>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</si>
  <si>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</si>
  <si>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</si>
  <si>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</si>
  <si>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</si>
  <si>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</si>
  <si>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</si>
  <si>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</si>
  <si>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</si>
  <si>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</si>
  <si>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</si>
  <si>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</si>
  <si>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</si>
  <si>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</si>
  <si>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</si>
  <si>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</si>
  <si>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</si>
  <si>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</si>
  <si>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</si>
  <si>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</si>
  <si>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</si>
  <si>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</si>
  <si>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</si>
  <si>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</si>
  <si>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</si>
  <si>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</si>
  <si>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</si>
  <si>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</si>
  <si>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</si>
  <si>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</si>
  <si>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</si>
  <si>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</si>
  <si>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</si>
  <si>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</si>
  <si>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</si>
  <si>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</si>
  <si>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</si>
  <si>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</si>
  <si>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</si>
  <si>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</si>
  <si>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</si>
  <si>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</si>
  <si>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</si>
  <si>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</si>
  <si>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</si>
  <si>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</si>
  <si>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</si>
  <si>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</si>
  <si>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</si>
  <si>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</si>
  <si>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</si>
  <si>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</si>
  <si>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</si>
  <si>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</si>
  <si>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</si>
  <si>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</si>
  <si>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</si>
  <si>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</si>
  <si>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</si>
  <si>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</si>
  <si>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</si>
  <si>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</si>
  <si>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</si>
  <si>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</si>
  <si>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</si>
  <si>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</si>
  <si>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</si>
  <si>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</si>
  <si>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</si>
  <si>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</si>
  <si>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</si>
  <si>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</si>
  <si>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</si>
  <si>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</si>
  <si>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</si>
  <si>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</si>
  <si>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</si>
  <si>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</si>
  <si>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</si>
  <si>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</si>
  <si>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</si>
  <si>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</si>
  <si>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</si>
  <si>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</si>
  <si>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</si>
  <si>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</si>
  <si>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</si>
  <si>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</si>
  <si>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</si>
  <si>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</si>
  <si>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</si>
  <si>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</si>
  <si>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</si>
  <si>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</si>
  <si>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</si>
  <si>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</si>
  <si>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</si>
  <si>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</si>
  <si>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</si>
  <si>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</si>
  <si>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</si>
  <si>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</si>
  <si>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</si>
  <si>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</si>
  <si>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</si>
  <si>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</si>
  <si>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</si>
  <si>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</si>
  <si>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</si>
  <si>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</si>
  <si>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</si>
  <si>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</si>
  <si>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</si>
  <si>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</si>
  <si>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</si>
  <si>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</si>
  <si>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</si>
  <si>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</si>
  <si>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</si>
  <si>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</si>
  <si>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</si>
  <si>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</si>
  <si>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</si>
  <si>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</si>
  <si>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</si>
  <si>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</si>
  <si>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</si>
  <si>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</si>
  <si>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</si>
  <si>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</si>
  <si>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</si>
  <si>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</si>
  <si>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</si>
  <si>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</si>
  <si>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</si>
  <si>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</si>
  <si>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</si>
  <si>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</si>
  <si>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</si>
  <si>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</si>
  <si>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</si>
  <si>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</si>
  <si>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</si>
  <si>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</si>
  <si>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</si>
  <si>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</si>
  <si>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</si>
  <si>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</si>
  <si>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</si>
  <si>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</si>
  <si>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</si>
  <si>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</si>
  <si>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</si>
  <si>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</si>
  <si>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</si>
  <si>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</si>
  <si>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</si>
  <si>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</si>
  <si>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</si>
  <si>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</si>
  <si>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</si>
  <si>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</si>
  <si>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</si>
  <si>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</si>
  <si>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</si>
  <si>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</si>
  <si>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</si>
  <si>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</si>
  <si>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</si>
  <si>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</si>
  <si>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</si>
  <si>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</si>
  <si>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</si>
  <si>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</si>
  <si>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</si>
  <si>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</si>
  <si>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</si>
  <si>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</si>
  <si>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</si>
  <si>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</si>
  <si>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</si>
  <si>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</si>
  <si>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</si>
  <si>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</si>
  <si>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</si>
  <si>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</si>
  <si>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</si>
  <si>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</si>
  <si>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</si>
  <si>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</si>
  <si>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</si>
  <si>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</si>
  <si>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</si>
  <si>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</si>
  <si>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</si>
  <si>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</si>
  <si>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</si>
  <si>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</si>
  <si>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</si>
  <si>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</si>
  <si>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</si>
  <si>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</si>
  <si>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</si>
  <si>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</si>
  <si>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</si>
  <si>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</si>
  <si>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</si>
  <si>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</si>
  <si>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</si>
  <si>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</si>
  <si>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</si>
  <si>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</si>
  <si>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</si>
  <si>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</si>
  <si>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</si>
  <si>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</si>
  <si>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</si>
  <si>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</si>
  <si>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</si>
  <si>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</si>
  <si>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</si>
  <si>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</si>
  <si>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</si>
  <si>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</si>
  <si>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</si>
  <si>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</si>
  <si>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</si>
  <si>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</si>
  <si>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</si>
  <si>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</si>
  <si>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</si>
  <si>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</si>
  <si>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</si>
  <si>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</si>
  <si>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</si>
  <si>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</si>
  <si>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</si>
  <si>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</si>
  <si>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</si>
  <si>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</si>
  <si>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</si>
  <si>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</si>
  <si>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</si>
  <si>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</si>
  <si>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</si>
  <si>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</si>
  <si>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</si>
  <si>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</si>
  <si>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</si>
  <si>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</si>
  <si>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</si>
  <si>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</si>
  <si>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</si>
  <si>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</si>
  <si>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</si>
  <si>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</si>
  <si>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</si>
  <si>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</si>
  <si>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</si>
  <si>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</si>
  <si>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</si>
  <si>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</si>
  <si>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</si>
  <si>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</si>
  <si>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</si>
  <si>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</si>
  <si>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</si>
  <si>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</si>
  <si>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</si>
  <si>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</si>
  <si>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</si>
  <si>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</si>
  <si>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</si>
  <si>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</si>
  <si>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</si>
  <si>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</si>
  <si>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</si>
  <si>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</si>
  <si>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</si>
  <si>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</si>
  <si>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</si>
  <si>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</si>
  <si>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</si>
  <si>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</si>
  <si>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</si>
  <si>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</si>
  <si>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</si>
  <si>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</si>
  <si>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</si>
  <si>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</si>
  <si>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</si>
  <si>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</si>
  <si>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</si>
  <si>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</si>
  <si>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</si>
  <si>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</si>
  <si>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</si>
  <si>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</si>
  <si>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</si>
  <si>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</si>
  <si>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</si>
  <si>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</si>
  <si>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</si>
  <si>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</si>
  <si>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</si>
  <si>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</si>
  <si>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</si>
  <si>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</si>
  <si>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</si>
  <si>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</si>
  <si>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</si>
  <si>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</si>
  <si>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</si>
  <si>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</si>
  <si>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</si>
  <si>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</si>
  <si>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</si>
  <si>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</si>
  <si>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</si>
  <si>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</si>
  <si>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</si>
  <si>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</si>
  <si>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</si>
  <si>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</si>
  <si>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</si>
  <si>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</si>
  <si>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</si>
  <si>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</si>
  <si>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</si>
  <si>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</si>
  <si>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</si>
  <si>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</si>
  <si>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</si>
  <si>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</si>
  <si>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</si>
  <si>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</si>
  <si>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</si>
  <si>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</si>
  <si>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</si>
  <si>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</si>
  <si>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</si>
  <si>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</si>
  <si>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</si>
  <si>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</si>
  <si>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</si>
  <si>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</si>
  <si>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</si>
  <si>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</si>
  <si>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</si>
  <si>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</si>
  <si>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</si>
  <si>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</si>
  <si>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</si>
  <si>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</si>
  <si>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</si>
  <si>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</si>
  <si>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</si>
  <si>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</si>
  <si>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</si>
  <si>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</si>
  <si>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</si>
  <si>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</si>
  <si>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</si>
  <si>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</si>
  <si>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</si>
  <si>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</si>
  <si>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</si>
  <si>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</si>
  <si>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</si>
  <si>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</si>
  <si>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</si>
  <si>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</si>
  <si>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</si>
  <si>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</si>
  <si>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</si>
  <si>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</si>
  <si>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</si>
  <si>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</si>
  <si>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</si>
  <si>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</si>
  <si>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</si>
  <si>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</si>
  <si>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</si>
  <si>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</si>
  <si>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</si>
  <si>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</si>
  <si>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</si>
  <si>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</si>
  <si>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</si>
  <si>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</si>
  <si>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</si>
  <si>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</si>
  <si>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</si>
  <si>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</si>
  <si>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</si>
  <si>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</si>
  <si>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</si>
  <si>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</si>
  <si>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</si>
  <si>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</si>
  <si>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</si>
  <si>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</si>
  <si>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</si>
  <si>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</si>
  <si>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</si>
  <si>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</si>
  <si>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</si>
  <si>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</si>
  <si>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</si>
  <si>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</si>
  <si>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</si>
  <si>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</si>
  <si>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</si>
  <si>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</si>
  <si>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</si>
  <si>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</si>
  <si>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</si>
  <si>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</si>
  <si>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</si>
  <si>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</si>
  <si>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</si>
  <si>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</si>
  <si>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</si>
  <si>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</si>
  <si>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</si>
  <si>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</si>
  <si>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</si>
  <si>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</si>
  <si>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</si>
  <si>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</si>
  <si>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</si>
  <si>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</si>
  <si>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</si>
  <si>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</si>
  <si>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</si>
  <si>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</si>
  <si>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</si>
  <si>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</si>
  <si>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</si>
  <si>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</si>
  <si>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</si>
  <si>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</si>
  <si>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</si>
  <si>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</si>
  <si>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</si>
  <si>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</si>
  <si>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</si>
  <si>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</si>
  <si>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</si>
  <si>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</si>
  <si>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</si>
  <si>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</si>
  <si>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</si>
  <si>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</si>
  <si>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</si>
  <si>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</si>
  <si>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</si>
  <si>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</si>
  <si>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</si>
  <si>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</si>
  <si>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</si>
  <si>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</si>
  <si>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</si>
  <si>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</si>
  <si>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</si>
  <si>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</si>
  <si>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</si>
  <si>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</si>
  <si>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</si>
  <si>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</si>
  <si>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</si>
  <si>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</si>
  <si>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</si>
  <si>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</si>
  <si>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</si>
  <si>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</si>
  <si>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</si>
  <si>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</si>
  <si>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</si>
  <si>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</si>
  <si>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</si>
  <si>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</si>
  <si>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</si>
  <si>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</si>
  <si>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</si>
  <si>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</si>
  <si>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</si>
  <si>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</si>
  <si>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</si>
  <si>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</si>
  <si>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</si>
  <si>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</si>
  <si>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</si>
  <si>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</si>
  <si>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</si>
  <si>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</si>
  <si>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</si>
  <si>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</si>
  <si>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</si>
  <si>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</si>
  <si>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</si>
  <si>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</si>
  <si>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</si>
  <si>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</si>
  <si>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</si>
  <si>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</si>
  <si>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</si>
  <si>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</si>
  <si>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</si>
  <si>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</si>
  <si>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</si>
  <si>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</si>
  <si>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</si>
  <si>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</si>
  <si>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</si>
  <si>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</si>
  <si>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</si>
  <si>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</si>
  <si>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</si>
  <si>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</si>
  <si>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</si>
  <si>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</si>
  <si>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</si>
  <si>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</si>
  <si>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</si>
  <si>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</si>
  <si>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</si>
  <si>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</si>
  <si>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</si>
  <si>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</si>
  <si>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</si>
  <si>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</si>
  <si>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</si>
  <si>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</si>
  <si>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</si>
  <si>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</si>
  <si>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</si>
  <si>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</si>
  <si>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</si>
  <si>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</si>
  <si>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</si>
  <si>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</si>
  <si>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</si>
  <si>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</si>
  <si>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</si>
  <si>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</si>
  <si>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</si>
  <si>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</si>
  <si>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</si>
  <si>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</si>
  <si>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</si>
  <si>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</si>
  <si>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</si>
  <si>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</si>
  <si>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</si>
  <si>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</si>
  <si>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</si>
  <si>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</si>
  <si>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</si>
  <si>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</si>
  <si>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</si>
  <si>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</si>
  <si>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</si>
  <si>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</si>
  <si>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</si>
  <si>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</si>
  <si>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</si>
  <si>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</si>
  <si>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</si>
  <si>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</si>
  <si>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</si>
  <si>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</si>
  <si>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</si>
  <si>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</si>
  <si>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</si>
  <si>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</si>
  <si>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</si>
  <si>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</si>
  <si>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</si>
  <si>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</si>
  <si>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</si>
  <si>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</si>
  <si>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</si>
  <si>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</si>
  <si>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</si>
  <si>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</si>
  <si>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</si>
  <si>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</si>
  <si>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</si>
  <si>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</si>
  <si>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</si>
  <si>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</si>
  <si>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</si>
  <si>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</si>
  <si>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</si>
  <si>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</si>
  <si>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</si>
  <si>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</si>
  <si>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</si>
  <si>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</si>
  <si>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</si>
  <si>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</si>
  <si>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</si>
  <si>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</si>
  <si>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</si>
  <si>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</si>
  <si>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</si>
  <si>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</si>
  <si>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</si>
  <si>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</si>
  <si>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</si>
  <si>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</si>
  <si>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</si>
  <si>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</si>
  <si>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</si>
  <si>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</si>
  <si>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</si>
  <si>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</si>
  <si>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</si>
  <si>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</si>
  <si>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</si>
  <si>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</si>
  <si>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</si>
  <si>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</si>
  <si>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</si>
  <si>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</si>
  <si>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</si>
  <si>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</si>
  <si>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</si>
  <si>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</si>
  <si>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</si>
  <si>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</si>
  <si>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</si>
  <si>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</si>
  <si>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</si>
  <si>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</si>
  <si>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</si>
  <si>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</si>
  <si>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</si>
  <si>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</si>
  <si>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</si>
  <si>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</si>
  <si>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</si>
  <si>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</si>
  <si>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</si>
  <si>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</si>
  <si>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</si>
  <si>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</si>
  <si>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</si>
  <si>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</si>
  <si>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</si>
  <si>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</si>
  <si>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</si>
  <si>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</si>
  <si>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</si>
  <si>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</si>
  <si>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</si>
  <si>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</si>
  <si>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</si>
  <si>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</si>
  <si>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</si>
  <si>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</si>
  <si>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</si>
  <si>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</si>
  <si>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</si>
  <si>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</si>
  <si>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</si>
  <si>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</si>
  <si>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</si>
  <si>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</si>
  <si>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</si>
  <si>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</si>
  <si>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</si>
  <si>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</si>
  <si>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</si>
  <si>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</si>
  <si>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</si>
  <si>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</si>
  <si>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</si>
  <si>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</si>
  <si>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</si>
  <si>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</si>
  <si>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</si>
  <si>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</si>
  <si>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</si>
  <si>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</si>
  <si>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</si>
  <si>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</si>
  <si>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</si>
  <si>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</si>
  <si>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</si>
  <si>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</si>
  <si>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</si>
  <si>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</si>
  <si>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</si>
  <si>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</si>
  <si>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</si>
  <si>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</si>
  <si>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</si>
  <si>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</si>
  <si>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</si>
  <si>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</si>
  <si>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</si>
  <si>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</si>
  <si>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</si>
  <si>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</si>
  <si>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</si>
  <si>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</si>
  <si>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</si>
  <si>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</si>
  <si>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</si>
  <si>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</si>
  <si>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</si>
  <si>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</si>
  <si>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</si>
  <si>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</si>
  <si>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</si>
  <si>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</si>
  <si>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</si>
  <si>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</si>
  <si>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</si>
  <si>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</si>
  <si>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</si>
  <si>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</si>
  <si>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</si>
  <si>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</si>
  <si>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</si>
  <si>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</si>
  <si>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</si>
  <si>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</si>
  <si>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</si>
  <si>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</si>
  <si>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</si>
  <si>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</si>
  <si>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</si>
  <si>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</si>
  <si>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</si>
  <si>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</si>
  <si>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</si>
  <si>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</si>
  <si>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</si>
  <si>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</si>
  <si>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</si>
  <si>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</si>
  <si>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</si>
  <si>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</si>
  <si>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</si>
  <si>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</si>
  <si>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</si>
  <si>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</si>
  <si>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</si>
  <si>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</si>
  <si>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</si>
  <si>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</si>
  <si>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</si>
  <si>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</si>
  <si>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</si>
  <si>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</si>
  <si>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</si>
  <si>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</si>
  <si>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</si>
  <si>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</si>
  <si>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</si>
  <si>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</si>
  <si>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</si>
  <si>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</si>
  <si>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</si>
  <si>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</si>
  <si>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</si>
  <si>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</si>
  <si>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</si>
  <si>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</si>
  <si>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</si>
  <si>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</si>
  <si>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</si>
  <si>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</si>
  <si>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</si>
  <si>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</si>
  <si>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</si>
  <si>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</si>
  <si>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</si>
  <si>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</si>
  <si>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</si>
  <si>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</si>
  <si>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</si>
  <si>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</si>
  <si>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</si>
  <si>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</si>
  <si>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</si>
  <si>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</si>
  <si>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</si>
  <si>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</si>
  <si>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</si>
  <si>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</si>
  <si>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</si>
  <si>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</si>
  <si>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</si>
  <si>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</si>
  <si>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</si>
  <si>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</si>
  <si>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</si>
  <si>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</si>
  <si>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</si>
  <si>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</si>
  <si>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</si>
  <si>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</si>
  <si>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</si>
  <si>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</si>
  <si>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</si>
  <si>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</si>
  <si>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</si>
  <si>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</si>
  <si>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</si>
  <si>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</si>
  <si>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</si>
  <si>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</si>
  <si>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</si>
  <si>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</si>
  <si>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</si>
  <si>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</si>
  <si>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</si>
  <si>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</si>
  <si>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</si>
  <si>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</si>
  <si>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</si>
  <si>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</si>
  <si>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</si>
  <si>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</si>
  <si>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</si>
  <si>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</si>
  <si>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</si>
  <si>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</si>
  <si>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</si>
  <si>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</si>
  <si>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</si>
  <si>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</si>
  <si>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</si>
  <si>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</si>
  <si>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</si>
  <si>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</si>
  <si>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</si>
  <si>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</si>
  <si>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</si>
  <si>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</si>
  <si>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</si>
  <si>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</si>
  <si>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</si>
  <si>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</si>
  <si>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</si>
  <si>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</si>
  <si>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</si>
  <si>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</si>
  <si>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</si>
  <si>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</si>
  <si>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</si>
  <si>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</si>
  <si>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</si>
  <si>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</si>
  <si>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</si>
  <si>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</si>
  <si>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</si>
  <si>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</si>
  <si>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</si>
  <si>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</si>
  <si>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</si>
  <si>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</si>
  <si>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</si>
  <si>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</si>
  <si>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</si>
  <si>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</si>
  <si>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</si>
  <si>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</si>
  <si>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</si>
  <si>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</si>
  <si>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</si>
  <si>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</si>
  <si>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</si>
  <si>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</si>
  <si>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</si>
  <si>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</si>
  <si>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</si>
  <si>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</si>
  <si>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</si>
  <si>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</si>
  <si>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</si>
  <si>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</si>
  <si>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</si>
  <si>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</si>
  <si>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</si>
  <si>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</si>
  <si>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</si>
  <si>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</si>
  <si>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</si>
  <si>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</si>
  <si>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</si>
  <si>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</si>
  <si>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</si>
  <si>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</si>
  <si>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</si>
  <si>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</si>
  <si>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</si>
  <si>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</si>
  <si>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</si>
  <si>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</si>
  <si>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</si>
  <si>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</si>
  <si>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</si>
  <si>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</si>
  <si>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</si>
  <si>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</si>
  <si>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</si>
  <si>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</si>
  <si>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</si>
  <si>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</si>
  <si>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</si>
  <si>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</si>
  <si>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</si>
  <si>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</si>
  <si>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</si>
  <si>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</si>
  <si>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</si>
  <si>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</si>
  <si>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</si>
  <si>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</si>
  <si>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</si>
  <si>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</si>
  <si>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</si>
  <si>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</si>
  <si>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</si>
  <si>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</si>
  <si>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</si>
  <si>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</si>
  <si>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</si>
  <si>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</si>
  <si>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</si>
  <si>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</si>
  <si>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</si>
  <si>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</si>
  <si>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</si>
  <si>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</si>
  <si>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</si>
  <si>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</si>
  <si>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</si>
  <si>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</si>
  <si>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</si>
  <si>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</si>
  <si>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</si>
  <si>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</si>
  <si>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</si>
  <si>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</si>
  <si>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</si>
  <si>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</si>
  <si>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</si>
  <si>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</si>
  <si>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</si>
  <si>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</si>
  <si>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</si>
  <si>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</si>
  <si>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</si>
  <si>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</si>
  <si>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</si>
  <si>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</si>
  <si>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</si>
  <si>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</si>
  <si>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</si>
  <si>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</si>
  <si>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</si>
  <si>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</si>
  <si>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</si>
  <si>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</si>
  <si>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</si>
  <si>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</si>
  <si>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</si>
  <si>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</si>
  <si>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</si>
  <si>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</si>
  <si>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</si>
  <si>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</si>
  <si>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</si>
  <si>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</si>
  <si>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</si>
  <si>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</si>
  <si>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</si>
  <si>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</si>
  <si>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</si>
  <si>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</si>
  <si>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</si>
  <si>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</si>
  <si>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</si>
  <si>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</si>
  <si>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</si>
  <si>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</si>
  <si>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</si>
  <si>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</si>
  <si>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</si>
  <si>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</si>
  <si>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</si>
  <si>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</si>
  <si>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</si>
  <si>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</si>
  <si>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</si>
  <si>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</si>
  <si>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</si>
  <si>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</si>
  <si>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</si>
  <si>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</si>
  <si>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</si>
  <si>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</si>
  <si>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</si>
  <si>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</si>
  <si>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</si>
  <si>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</si>
  <si>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</si>
  <si>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</si>
  <si>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</si>
  <si>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</si>
  <si>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</si>
  <si>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</si>
  <si>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</si>
  <si>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</si>
  <si>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</si>
  <si>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</si>
  <si>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</si>
  <si>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</si>
  <si>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</si>
  <si>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</si>
  <si>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</si>
  <si>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</si>
  <si>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</si>
  <si>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</si>
  <si>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</si>
  <si>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</si>
  <si>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</si>
  <si>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</si>
  <si>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</si>
  <si>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</si>
  <si>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</si>
  <si>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</si>
  <si>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</si>
  <si>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</si>
  <si>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</si>
  <si>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</si>
  <si>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</si>
  <si>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</si>
  <si>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</si>
  <si>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</si>
  <si>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</si>
  <si>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</si>
  <si>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</si>
  <si>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</si>
  <si>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</si>
  <si>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</si>
  <si>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</si>
  <si>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</si>
  <si>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</si>
  <si>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</si>
  <si>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</si>
  <si>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</si>
  <si>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</si>
  <si>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</si>
  <si>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</si>
  <si>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</si>
  <si>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</si>
  <si>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</si>
  <si>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</si>
  <si>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</si>
  <si>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</si>
  <si>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</si>
  <si>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</si>
  <si>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</si>
  <si>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</si>
  <si>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</si>
  <si>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</si>
  <si>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</si>
  <si>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</si>
  <si>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</si>
  <si>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</si>
  <si>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</si>
  <si>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</si>
  <si>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</si>
  <si>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</si>
  <si>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</si>
  <si>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</si>
  <si>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</si>
  <si>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</si>
  <si>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</si>
  <si>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</si>
  <si>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</si>
  <si>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</si>
  <si>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</si>
  <si>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</si>
  <si>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</si>
  <si>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</si>
  <si>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</si>
  <si>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</si>
  <si>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</si>
  <si>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</si>
  <si>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</si>
  <si>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</si>
  <si>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</si>
  <si>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</si>
  <si>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</si>
  <si>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</si>
  <si>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</si>
  <si>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</si>
  <si>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</si>
  <si>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</si>
  <si>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</si>
  <si>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</si>
  <si>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</si>
  <si>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</si>
  <si>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</si>
  <si>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</si>
  <si>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</si>
  <si>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</si>
  <si>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</si>
  <si>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</si>
  <si>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</si>
  <si>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</si>
  <si>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</si>
  <si>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</si>
  <si>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</si>
  <si>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</si>
  <si>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</si>
  <si>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</si>
  <si>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</si>
  <si>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</si>
  <si>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</si>
  <si>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</si>
  <si>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</si>
  <si>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</si>
  <si>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</si>
  <si>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</si>
  <si>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</si>
  <si>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</si>
  <si>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</si>
  <si>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</si>
  <si>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</si>
  <si>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</si>
  <si>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</si>
  <si>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</si>
  <si>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</si>
  <si>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</si>
  <si>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</si>
  <si>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</si>
  <si>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</si>
  <si>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</si>
  <si>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</si>
  <si>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</si>
  <si>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</si>
  <si>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</si>
  <si>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</si>
  <si>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</si>
  <si>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</si>
  <si>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</si>
  <si>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</si>
  <si>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</si>
  <si>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</si>
  <si>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</si>
  <si>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</si>
  <si>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</si>
  <si>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</si>
  <si>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</si>
  <si>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</si>
  <si>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</si>
  <si>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</si>
  <si>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</si>
  <si>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</si>
  <si>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</si>
  <si>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</si>
  <si>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</si>
  <si>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</si>
  <si>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</si>
  <si>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</si>
  <si>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</si>
  <si>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</si>
  <si>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</si>
  <si>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</si>
  <si>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</si>
  <si>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</si>
  <si>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</si>
  <si>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</si>
  <si>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</si>
  <si>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</si>
  <si>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</si>
  <si>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</si>
  <si>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</si>
  <si>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</si>
  <si>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</si>
  <si>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</si>
  <si>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</si>
  <si>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</si>
  <si>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</si>
  <si>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</si>
  <si>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</si>
  <si>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</si>
  <si>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</si>
  <si>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</si>
  <si>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</si>
  <si>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</si>
  <si>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</si>
  <si>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</si>
  <si>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</si>
  <si>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</si>
  <si>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</si>
  <si>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</si>
  <si>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</si>
  <si>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</si>
  <si>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</si>
  <si>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</si>
  <si>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</si>
  <si>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</si>
  <si>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</si>
  <si>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</si>
  <si>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</si>
  <si>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</si>
  <si>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</si>
  <si>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</si>
  <si>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</si>
  <si>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</si>
  <si>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</si>
  <si>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</si>
  <si>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</si>
  <si>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</si>
  <si>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</si>
  <si>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</si>
  <si>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</si>
  <si>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</si>
  <si>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</si>
  <si>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</si>
  <si>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</si>
  <si>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</si>
  <si>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</si>
  <si>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</si>
  <si>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</si>
  <si>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</si>
  <si>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</si>
  <si>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</si>
  <si>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</si>
  <si>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</si>
  <si>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</si>
  <si>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</si>
  <si>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</si>
  <si>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</si>
  <si>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</si>
  <si>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</si>
  <si>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</si>
  <si>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</si>
  <si>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</si>
  <si>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</si>
  <si>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</si>
  <si>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</si>
  <si>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</si>
  <si>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</si>
  <si>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</si>
  <si>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</si>
  <si>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</si>
  <si>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</si>
  <si>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</si>
  <si>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</si>
  <si>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</si>
  <si>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</si>
  <si>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</si>
  <si>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</si>
  <si>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</si>
  <si>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</si>
  <si>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</si>
  <si>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</si>
  <si>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</si>
  <si>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</si>
  <si>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</si>
  <si>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</si>
  <si>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</si>
  <si>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</si>
  <si>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</si>
  <si>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</si>
  <si>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</si>
  <si>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</si>
  <si>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</si>
  <si>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</si>
  <si>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</si>
  <si>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</si>
  <si>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</si>
  <si>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</si>
  <si>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</si>
  <si>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</si>
  <si>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</si>
  <si>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</si>
  <si>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</si>
  <si>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</si>
  <si>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</si>
  <si>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</si>
  <si>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</si>
  <si>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</si>
  <si>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</si>
  <si>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</si>
  <si>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</si>
  <si>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</si>
  <si>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</si>
  <si>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</si>
  <si>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</si>
  <si>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</si>
  <si>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</si>
  <si>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</si>
  <si>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</si>
  <si>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</si>
  <si>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</si>
  <si>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</si>
  <si>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</si>
  <si>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</si>
  <si>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</si>
  <si>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</si>
  <si>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</si>
  <si>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</si>
  <si>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</si>
  <si>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</si>
  <si>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</si>
  <si>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</si>
  <si>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</si>
  <si>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</si>
  <si>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</si>
  <si>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</si>
  <si>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</si>
  <si>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</si>
  <si>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</si>
  <si>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</si>
  <si>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</si>
  <si>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</si>
  <si>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</si>
  <si>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</si>
  <si>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</si>
  <si>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</si>
  <si>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</si>
  <si>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</si>
  <si>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</si>
  <si>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</si>
  <si>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</si>
  <si>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</si>
  <si>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</si>
  <si>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</si>
  <si>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</si>
  <si>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</si>
  <si>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</si>
  <si>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</si>
  <si>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</si>
  <si>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</si>
  <si>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</si>
  <si>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</si>
  <si>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</si>
  <si>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</si>
  <si>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</si>
  <si>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</si>
  <si>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</si>
  <si>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</si>
  <si>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</si>
  <si>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</si>
  <si>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</si>
  <si>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</si>
  <si>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</si>
  <si>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</si>
  <si>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</si>
  <si>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</si>
  <si>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</si>
  <si>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</si>
  <si>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</si>
  <si>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</si>
  <si>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</si>
  <si>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</si>
  <si>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</si>
  <si>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</si>
  <si>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</si>
  <si>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</si>
  <si>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</si>
  <si>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</si>
  <si>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</si>
  <si>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</si>
  <si>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</si>
  <si>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</si>
  <si>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</si>
  <si>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</si>
  <si>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</si>
  <si>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</si>
  <si>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</si>
  <si>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</si>
  <si>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</si>
  <si>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</si>
  <si>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</si>
  <si>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</si>
  <si>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</si>
  <si>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</si>
  <si>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</si>
  <si>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</si>
  <si>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</si>
  <si>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</si>
  <si>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</si>
  <si>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</si>
  <si>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</si>
  <si>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</si>
  <si>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</si>
  <si>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</si>
  <si>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</si>
  <si>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</si>
  <si>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</si>
  <si>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</si>
  <si>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</si>
  <si>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</si>
  <si>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</si>
  <si>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</si>
  <si>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</si>
  <si>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</si>
  <si>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</si>
  <si>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</si>
  <si>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</si>
  <si>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</si>
  <si>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</si>
  <si>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</si>
  <si>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</si>
  <si>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</si>
  <si>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</si>
  <si>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</si>
  <si>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</si>
  <si>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</si>
  <si>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</si>
  <si>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</si>
  <si>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</si>
  <si>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</si>
  <si>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</si>
  <si>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</si>
  <si>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</si>
  <si>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</si>
  <si>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</si>
  <si>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</si>
  <si>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</si>
  <si>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</si>
  <si>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</si>
  <si>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</si>
  <si>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</si>
  <si>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</si>
  <si>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</si>
  <si>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</si>
  <si>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</si>
  <si>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</si>
  <si>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</si>
  <si>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</si>
  <si>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</si>
  <si>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</si>
  <si>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</si>
  <si>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</si>
  <si>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</si>
  <si>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</si>
  <si>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</si>
  <si>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</si>
  <si>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</si>
  <si>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</si>
  <si>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</si>
  <si>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</si>
  <si>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</si>
  <si>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</si>
  <si>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</si>
  <si>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</si>
  <si>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</si>
  <si>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</si>
  <si>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</si>
  <si>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</si>
  <si>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</si>
  <si>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</si>
  <si>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</si>
  <si>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</si>
  <si>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</si>
  <si>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</si>
  <si>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</si>
  <si>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</si>
  <si>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</si>
  <si>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</si>
  <si>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</si>
  <si>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</si>
  <si>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</si>
  <si>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</si>
  <si>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</si>
  <si>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</si>
  <si>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</si>
  <si>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</si>
  <si>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</si>
  <si>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</si>
  <si>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</si>
  <si>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</si>
  <si>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</si>
  <si>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</si>
  <si>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</si>
  <si>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</si>
  <si>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</si>
  <si>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</si>
  <si>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</si>
  <si>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</si>
  <si>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</si>
  <si>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</si>
  <si>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</si>
  <si>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</si>
  <si>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</si>
  <si>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</si>
  <si>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</si>
  <si>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</si>
  <si>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</si>
  <si>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</si>
  <si>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</si>
  <si>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</si>
  <si>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</si>
  <si>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</si>
  <si>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</si>
  <si>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</si>
  <si>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</si>
  <si>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</si>
  <si>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</si>
  <si>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</si>
  <si>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</si>
  <si>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</si>
  <si>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</si>
  <si>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</si>
  <si>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</si>
  <si>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</si>
  <si>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</si>
  <si>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</si>
  <si>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</si>
  <si>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</si>
  <si>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</si>
  <si>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</si>
  <si>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</si>
  <si>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</si>
  <si>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</si>
  <si>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</si>
  <si>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</si>
  <si>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</si>
  <si>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</si>
  <si>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</si>
  <si>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</si>
  <si>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</si>
  <si>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</si>
  <si>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</si>
  <si>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</si>
  <si>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</si>
  <si>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</si>
  <si>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</si>
  <si>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</si>
  <si>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</si>
  <si>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</si>
  <si>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</si>
  <si>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</si>
  <si>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</si>
  <si>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</si>
  <si>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</si>
  <si>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</si>
  <si>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</si>
  <si>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</si>
  <si>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</si>
  <si>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</si>
  <si>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</si>
  <si>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</si>
  <si>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</si>
  <si>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</si>
  <si>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</si>
  <si>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</si>
  <si>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</si>
  <si>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</si>
  <si>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</si>
  <si>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</si>
  <si>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</si>
  <si>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</si>
  <si>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</si>
  <si>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</si>
  <si>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</si>
  <si>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</si>
  <si>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</si>
  <si>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</si>
  <si>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</si>
  <si>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</si>
  <si>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</si>
  <si>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</si>
  <si>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</si>
  <si>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</si>
  <si>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</si>
  <si>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</si>
  <si>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</si>
  <si>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</si>
  <si>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</si>
  <si>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</si>
  <si>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</si>
  <si>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</si>
  <si>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</si>
  <si>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</si>
  <si>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</si>
  <si>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</si>
  <si>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</si>
  <si>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</si>
  <si>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</si>
  <si>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</si>
  <si>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</si>
  <si>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</si>
  <si>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</si>
  <si>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</si>
  <si>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</si>
  <si>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</si>
  <si>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</si>
  <si>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</si>
  <si>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</si>
  <si>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</si>
  <si>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</si>
  <si>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</si>
  <si>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</si>
  <si>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</si>
  <si>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</si>
  <si>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</si>
  <si>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</si>
  <si>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</si>
  <si>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</si>
  <si>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</si>
  <si>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</si>
  <si>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</si>
  <si>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</si>
  <si>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</si>
  <si>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</si>
  <si>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</si>
  <si>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</si>
  <si>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</si>
  <si>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</si>
  <si>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</si>
  <si>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</si>
  <si>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</si>
  <si>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</si>
  <si>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</si>
  <si>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</si>
  <si>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</si>
  <si>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</si>
  <si>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</si>
  <si>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</si>
  <si>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</si>
  <si>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</si>
  <si>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</si>
  <si>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</si>
  <si>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</si>
  <si>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</si>
  <si>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</si>
  <si>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</si>
  <si>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</si>
  <si>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</si>
  <si>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</si>
  <si>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</si>
  <si>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</si>
  <si>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</si>
  <si>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</si>
  <si>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</si>
  <si>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</si>
  <si>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</si>
  <si>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</si>
  <si>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</si>
  <si>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</si>
  <si>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</si>
  <si>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</si>
  <si>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</si>
  <si>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</si>
  <si>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</si>
  <si>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</si>
  <si>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</si>
  <si>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</si>
  <si>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</si>
  <si>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</si>
  <si>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</si>
  <si>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</si>
  <si>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</si>
  <si>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</si>
  <si>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</si>
  <si>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</si>
  <si>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</si>
  <si>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</si>
  <si>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</si>
  <si>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</si>
  <si>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</si>
  <si>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</si>
  <si>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</si>
  <si>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</si>
  <si>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</si>
  <si>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</si>
  <si>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</si>
  <si>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</si>
  <si>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</si>
  <si>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</si>
  <si>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</si>
  <si>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</si>
  <si>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</si>
  <si>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</si>
  <si>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</si>
  <si>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</si>
  <si>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</si>
  <si>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</si>
  <si>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</si>
  <si>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</si>
  <si>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</si>
  <si>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</si>
  <si>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</si>
  <si>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</si>
  <si>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</si>
  <si>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</si>
  <si>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</si>
  <si>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</si>
  <si>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</si>
  <si>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</si>
  <si>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</si>
  <si>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</si>
  <si>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</si>
  <si>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</si>
  <si>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</si>
  <si>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</si>
  <si>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</si>
  <si>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</si>
  <si>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</si>
  <si>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</si>
  <si>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</si>
  <si>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</si>
  <si>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</si>
  <si>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</si>
  <si>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</si>
  <si>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</si>
  <si>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</si>
  <si>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</si>
  <si>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</si>
  <si>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</si>
  <si>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</si>
  <si>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</si>
  <si>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</si>
  <si>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</si>
  <si>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</si>
  <si>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</si>
  <si>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</si>
  <si>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</si>
  <si>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</si>
  <si>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</si>
  <si>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</si>
  <si>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</si>
  <si>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</si>
  <si>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</si>
  <si>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</si>
  <si>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</si>
  <si>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</si>
  <si>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</si>
  <si>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</si>
  <si>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</si>
  <si>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</si>
  <si>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</si>
  <si>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</si>
  <si>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</si>
  <si>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</si>
  <si>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</si>
  <si>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</si>
  <si>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</si>
  <si>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</si>
  <si>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</si>
  <si>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</si>
  <si>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</si>
  <si>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</si>
  <si>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</si>
  <si>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</si>
  <si>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</si>
  <si>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</si>
  <si>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</si>
  <si>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</si>
  <si>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</si>
  <si>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</si>
  <si>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</si>
  <si>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</si>
  <si>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</si>
  <si>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</si>
  <si>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</si>
  <si>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</si>
  <si>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</si>
  <si>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</si>
  <si>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</si>
  <si>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</si>
  <si>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</si>
  <si>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</si>
  <si>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</si>
  <si>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</si>
  <si>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</si>
  <si>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</si>
  <si>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</si>
  <si>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</si>
  <si>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</si>
  <si>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</si>
  <si>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</si>
  <si>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</si>
  <si>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</si>
  <si>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</si>
  <si>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</si>
  <si>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</si>
  <si>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</si>
  <si>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</si>
  <si>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</si>
  <si>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</si>
  <si>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</si>
  <si>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</si>
  <si>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</si>
  <si>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</si>
  <si>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</si>
  <si>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</si>
  <si>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</si>
  <si>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</si>
  <si>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</si>
  <si>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</si>
  <si>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</si>
  <si>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</si>
  <si>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</si>
  <si>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</si>
  <si>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</si>
  <si>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</si>
  <si>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</si>
  <si>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</si>
  <si>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</si>
  <si>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</si>
  <si>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</si>
  <si>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</si>
  <si>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</si>
  <si>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</si>
  <si>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</si>
  <si>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</si>
  <si>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</si>
  <si>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</si>
  <si>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</si>
  <si>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</si>
  <si>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</si>
  <si>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</si>
  <si>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</si>
  <si>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</si>
  <si>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</si>
  <si>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</si>
  <si>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</si>
  <si>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</si>
  <si>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</si>
  <si>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</si>
  <si>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</si>
  <si>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</si>
  <si>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</si>
  <si>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</si>
  <si>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</si>
  <si>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</si>
  <si>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</si>
  <si>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</si>
  <si>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</si>
  <si>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</si>
  <si>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</si>
  <si>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</si>
  <si>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</si>
  <si>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</si>
  <si>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</si>
  <si>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</si>
  <si>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</si>
  <si>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</si>
  <si>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</si>
  <si>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</si>
  <si>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</si>
  <si>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</si>
  <si>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</si>
  <si>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</si>
  <si>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</si>
  <si>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</si>
  <si>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</si>
  <si>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</si>
  <si>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</si>
  <si>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</si>
  <si>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</si>
  <si>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</si>
  <si>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</si>
  <si>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</si>
  <si>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</si>
  <si>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</si>
  <si>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</si>
  <si>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</si>
  <si>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</si>
  <si>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</si>
  <si>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</si>
  <si>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</si>
  <si>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</si>
  <si>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</si>
  <si>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</si>
  <si>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</si>
  <si>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</si>
  <si>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</si>
  <si>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</si>
  <si>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</si>
  <si>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</si>
  <si>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</si>
  <si>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</si>
  <si>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</si>
  <si>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</si>
  <si>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</si>
  <si>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</si>
  <si>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</si>
  <si>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</si>
  <si>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</si>
  <si>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</si>
  <si>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</si>
  <si>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</si>
  <si>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</si>
  <si>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</si>
  <si>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</si>
  <si>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</si>
  <si>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</si>
  <si>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</si>
  <si>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</si>
  <si>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</si>
  <si>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</si>
  <si>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</si>
  <si>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</si>
  <si>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</si>
  <si>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</si>
  <si>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</si>
  <si>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</si>
  <si>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</si>
  <si>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</si>
  <si>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</si>
  <si>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</si>
  <si>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</si>
  <si>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</si>
  <si>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</si>
  <si>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</si>
  <si>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</si>
  <si>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</si>
  <si>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</si>
  <si>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</si>
  <si>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</si>
  <si>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</si>
  <si>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</si>
  <si>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</si>
  <si>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</si>
  <si>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</si>
  <si>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</si>
  <si>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</si>
  <si>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</si>
  <si>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</si>
  <si>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</si>
  <si>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</si>
  <si>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</si>
  <si>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</si>
  <si>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</si>
  <si>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</si>
  <si>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</si>
  <si>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</si>
  <si>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</si>
  <si>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</si>
  <si>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</si>
  <si>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</si>
  <si>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</si>
  <si>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</si>
  <si>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</si>
  <si>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</si>
  <si>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</si>
  <si>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</si>
  <si>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</si>
  <si>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</si>
  <si>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</si>
  <si>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</si>
  <si>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</si>
  <si>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</si>
  <si>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</si>
  <si>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</si>
  <si>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</si>
  <si>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</si>
  <si>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</si>
  <si>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</si>
  <si>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</si>
  <si>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</si>
  <si>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</si>
  <si>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</si>
  <si>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</si>
  <si>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</si>
  <si>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</si>
  <si>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</si>
  <si>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</si>
  <si>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</si>
  <si>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</si>
  <si>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</si>
  <si>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</si>
  <si>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</si>
  <si>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</si>
  <si>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</si>
  <si>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</si>
  <si>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</si>
  <si>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</si>
  <si>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</si>
  <si>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</si>
  <si>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</si>
  <si>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</si>
  <si>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</si>
  <si>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</si>
  <si>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</si>
  <si>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</si>
  <si>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</si>
  <si>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</si>
  <si>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</si>
  <si>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</si>
  <si>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</si>
  <si>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</si>
  <si>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</si>
  <si>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</si>
  <si>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</si>
  <si>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</si>
  <si>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</si>
  <si>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</si>
  <si>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</si>
  <si>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</si>
  <si>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</si>
  <si>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</si>
  <si>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</si>
  <si>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</si>
  <si>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</si>
  <si>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</si>
  <si>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</si>
  <si>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</si>
  <si>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</si>
  <si>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</si>
  <si>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</si>
  <si>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</si>
  <si>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</si>
  <si>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</si>
  <si>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</si>
  <si>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</si>
  <si>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</si>
  <si>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</si>
  <si>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</si>
  <si>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</si>
  <si>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</si>
  <si>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</si>
  <si>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</si>
  <si>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</si>
  <si>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</si>
  <si>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</si>
  <si>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</si>
  <si>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</si>
  <si>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</si>
  <si>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</si>
  <si>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</si>
  <si>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</si>
  <si>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</si>
  <si>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</si>
  <si>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</si>
  <si>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</si>
  <si>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</si>
  <si>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</si>
  <si>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</si>
  <si>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</si>
  <si>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</si>
  <si>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</si>
  <si>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</si>
  <si>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</si>
  <si>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</si>
  <si>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</si>
  <si>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</si>
  <si>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</si>
  <si>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</si>
  <si>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</si>
  <si>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</si>
  <si>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</si>
  <si>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</si>
  <si>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</si>
  <si>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</si>
  <si>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</si>
  <si>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</si>
  <si>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</si>
  <si>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</si>
  <si>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</si>
  <si>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</si>
  <si>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</si>
  <si>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</si>
  <si>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</si>
  <si>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</si>
  <si>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</si>
  <si>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</si>
  <si>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</si>
  <si>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</si>
  <si>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</si>
  <si>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</si>
  <si>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</si>
  <si>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</si>
  <si>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</si>
  <si>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</si>
  <si>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</si>
  <si>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</si>
  <si>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</si>
  <si>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</si>
  <si>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</si>
  <si>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</si>
  <si>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</si>
  <si>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</si>
  <si>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</si>
  <si>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</si>
  <si>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</si>
  <si>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</si>
  <si>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</si>
  <si>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</si>
  <si>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</si>
  <si>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</si>
  <si>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</si>
  <si>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</si>
  <si>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</si>
  <si>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</si>
  <si>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</si>
  <si>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</si>
  <si>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</si>
  <si>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</si>
  <si>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</si>
  <si>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</si>
  <si>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</si>
  <si>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</si>
  <si>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</si>
  <si>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</si>
  <si>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</si>
  <si>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</si>
  <si>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</si>
  <si>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</si>
  <si>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</si>
  <si>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</si>
  <si>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</si>
  <si>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</si>
  <si>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</si>
  <si>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</si>
  <si>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</si>
  <si>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</si>
  <si>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</si>
  <si>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</si>
  <si>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</si>
  <si>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</si>
  <si>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</si>
  <si>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</si>
  <si>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</si>
  <si>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</si>
  <si>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</si>
  <si>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</si>
  <si>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</si>
  <si>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</si>
  <si>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</si>
  <si>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</si>
  <si>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</si>
  <si>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</si>
  <si>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</si>
  <si>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</si>
  <si>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</si>
  <si>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</si>
  <si>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</si>
  <si>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</si>
  <si>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</si>
  <si>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</si>
  <si>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</si>
  <si>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</si>
  <si>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</si>
  <si>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</si>
  <si>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</si>
  <si>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</si>
  <si>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</si>
  <si>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</si>
  <si>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</si>
  <si>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</si>
  <si>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</si>
  <si>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</si>
  <si>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</si>
  <si>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</si>
  <si>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</si>
  <si>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</si>
  <si>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</si>
  <si>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</si>
  <si>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</si>
  <si>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</si>
  <si>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</si>
  <si>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</si>
  <si>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</si>
  <si>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</si>
  <si>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</si>
  <si>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</si>
  <si>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</si>
  <si>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</si>
  <si>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</si>
  <si>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</si>
  <si>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</si>
  <si>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</si>
  <si>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</si>
  <si>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</si>
  <si>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</si>
  <si>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</si>
  <si>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</si>
  <si>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</si>
  <si>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</si>
  <si>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</si>
  <si>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</si>
  <si>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</si>
  <si>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</si>
  <si>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</si>
  <si>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</si>
  <si>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</si>
  <si>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</si>
  <si>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</si>
  <si>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</si>
  <si>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</si>
  <si>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</si>
  <si>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</si>
  <si>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</si>
  <si>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</si>
  <si>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</si>
  <si>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</si>
  <si>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</si>
  <si>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</si>
  <si>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</si>
  <si>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</si>
  <si>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</si>
  <si>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</si>
  <si>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</si>
  <si>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</si>
  <si>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</si>
  <si>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</si>
  <si>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</si>
  <si>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</si>
  <si>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</si>
  <si>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</si>
  <si>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</si>
  <si>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</si>
  <si>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</si>
  <si>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</si>
  <si>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</si>
  <si>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</si>
  <si>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</si>
  <si>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</si>
  <si>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</si>
  <si>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</si>
  <si>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</si>
  <si>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</si>
  <si>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</si>
  <si>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</si>
  <si>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</si>
  <si>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</si>
  <si>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</si>
  <si>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</si>
  <si>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</si>
  <si>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</si>
  <si>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</si>
  <si>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</si>
  <si>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</si>
  <si>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</si>
  <si>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</si>
  <si>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</si>
  <si>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</si>
  <si>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</si>
  <si>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</si>
  <si>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</si>
  <si>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</si>
  <si>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</si>
  <si>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</si>
  <si>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</si>
  <si>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</si>
  <si>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</si>
  <si>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</si>
  <si>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</si>
  <si>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</si>
  <si>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</si>
  <si>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</si>
  <si>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</si>
  <si>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</si>
  <si>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</si>
  <si>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</si>
  <si>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</si>
  <si>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</si>
  <si>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</si>
  <si>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</si>
  <si>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</si>
  <si>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</si>
  <si>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</si>
  <si>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</si>
  <si>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</si>
  <si>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</si>
  <si>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</si>
  <si>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</si>
  <si>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</si>
  <si>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</si>
  <si>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</si>
  <si>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</si>
  <si>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</si>
  <si>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</si>
  <si>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</si>
  <si>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</si>
  <si>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</si>
  <si>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</si>
  <si>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</si>
  <si>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</si>
  <si>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</si>
  <si>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</si>
  <si>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</si>
  <si>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</si>
  <si>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</si>
  <si>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</si>
  <si>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</si>
  <si>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</si>
  <si>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</si>
  <si>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</si>
  <si>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</si>
  <si>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</si>
  <si>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</si>
  <si>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</si>
  <si>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</si>
  <si>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</si>
  <si>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</si>
  <si>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</si>
  <si>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</si>
  <si>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</si>
  <si>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</si>
  <si>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</si>
  <si>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</si>
  <si>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</si>
  <si>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</si>
  <si>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</si>
  <si>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</si>
  <si>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</si>
  <si>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</si>
  <si>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</si>
  <si>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</si>
  <si>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</si>
  <si>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</si>
  <si>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</si>
  <si>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</si>
  <si>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</si>
  <si>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</si>
  <si>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</si>
  <si>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</si>
  <si>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</si>
  <si>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</si>
  <si>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</si>
  <si>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</si>
  <si>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</si>
  <si>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</si>
  <si>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</si>
  <si>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</si>
  <si>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</si>
  <si>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</si>
  <si>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</si>
  <si>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</si>
  <si>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</si>
  <si>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</si>
  <si>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</si>
  <si>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</si>
  <si>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</si>
  <si>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</si>
  <si>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</si>
  <si>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</si>
  <si>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</si>
  <si>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</si>
  <si>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</si>
  <si>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</si>
  <si>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</si>
  <si>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</si>
  <si>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</si>
  <si>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</si>
  <si>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</si>
  <si>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</si>
  <si>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</si>
  <si>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</si>
  <si>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</si>
  <si>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</si>
  <si>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</si>
  <si>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</si>
  <si>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</si>
  <si>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</si>
  <si>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</si>
  <si>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</si>
  <si>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</si>
  <si>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</si>
  <si>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</si>
  <si>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</si>
  <si>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</si>
  <si>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</si>
  <si>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</si>
  <si>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</si>
  <si>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</si>
  <si>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</si>
  <si>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</si>
  <si>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</si>
  <si>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</si>
  <si>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</si>
  <si>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</si>
  <si>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</si>
  <si>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</si>
  <si>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</si>
  <si>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</si>
  <si>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</si>
  <si>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</si>
  <si>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</si>
  <si>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</si>
  <si>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</si>
  <si>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</si>
  <si>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</si>
  <si>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</si>
  <si>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</si>
  <si>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</si>
  <si>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</si>
  <si>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</si>
  <si>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</si>
  <si>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</si>
  <si>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</si>
  <si>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</si>
  <si>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</si>
  <si>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</si>
  <si>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</si>
  <si>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</si>
  <si>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</si>
  <si>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</si>
  <si>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</si>
  <si>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</si>
  <si>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</si>
  <si>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</si>
  <si>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</si>
  <si>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</si>
  <si>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</si>
  <si>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</si>
  <si>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</si>
  <si>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</si>
  <si>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</si>
  <si>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</si>
  <si>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</si>
  <si>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</si>
  <si>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</si>
  <si>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</si>
  <si>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</si>
  <si>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</si>
  <si>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</si>
  <si>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</si>
  <si>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</si>
  <si>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</si>
  <si>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</si>
  <si>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</si>
  <si>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</si>
  <si>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</si>
  <si>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</si>
  <si>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</si>
  <si>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</si>
  <si>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</si>
  <si>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</si>
  <si>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</si>
  <si>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</si>
  <si>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</si>
  <si>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</si>
  <si>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</si>
  <si>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</si>
  <si>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</si>
  <si>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</si>
  <si>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</si>
  <si>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</si>
  <si>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</si>
  <si>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</si>
  <si>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</si>
  <si>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</si>
  <si>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</si>
  <si>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</si>
  <si>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</si>
  <si>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</si>
  <si>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</si>
  <si>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</si>
  <si>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</si>
  <si>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</si>
  <si>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</si>
  <si>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</si>
  <si>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</si>
  <si>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</si>
  <si>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</si>
  <si>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</si>
  <si>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</si>
  <si>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</si>
  <si>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</si>
  <si>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</si>
  <si>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</si>
  <si>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</si>
  <si>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</si>
  <si>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</si>
  <si>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</si>
  <si>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</si>
  <si>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</si>
  <si>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</si>
  <si>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</si>
  <si>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</si>
  <si>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</si>
  <si>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</si>
  <si>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</si>
  <si>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</si>
  <si>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</si>
  <si>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</si>
  <si>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</si>
  <si>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</si>
  <si>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</si>
  <si>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</si>
  <si>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</si>
  <si>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</si>
  <si>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</si>
  <si>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</si>
  <si>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</si>
  <si>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</si>
  <si>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</si>
  <si>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</si>
  <si>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</si>
  <si>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</si>
  <si>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</si>
  <si>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</si>
  <si>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</si>
  <si>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</si>
  <si>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</si>
  <si>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</si>
  <si>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</si>
  <si>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</si>
  <si>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</si>
  <si>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</si>
  <si>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</si>
  <si>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</si>
  <si>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</si>
  <si>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</si>
  <si>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</si>
  <si>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</si>
  <si>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</si>
  <si>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</si>
  <si>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</si>
  <si>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</si>
  <si>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</si>
  <si>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</si>
  <si>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</si>
  <si>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</si>
  <si>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</si>
  <si>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</si>
  <si>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</si>
  <si>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</si>
  <si>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</si>
  <si>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</si>
  <si>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</si>
  <si>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</si>
  <si>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</si>
  <si>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</si>
  <si>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</si>
  <si>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</si>
  <si>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</si>
  <si>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</si>
  <si>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</si>
  <si>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</si>
  <si>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</si>
  <si>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</si>
  <si>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</si>
  <si>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</si>
  <si>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</si>
  <si>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</si>
  <si>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</si>
  <si>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</si>
  <si>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</si>
  <si>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</si>
  <si>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</si>
  <si>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</si>
  <si>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</si>
  <si>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</si>
  <si>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</si>
  <si>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</si>
  <si>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</si>
  <si>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</si>
  <si>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</si>
  <si>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</si>
  <si>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</si>
  <si>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</si>
  <si>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</si>
  <si>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</si>
  <si>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</si>
  <si>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</si>
  <si>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</si>
  <si>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</si>
  <si>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</si>
  <si>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</si>
  <si>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</si>
  <si>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</si>
  <si>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</si>
  <si>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</si>
  <si>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</si>
  <si>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</si>
  <si>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</si>
  <si>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</si>
  <si>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</si>
  <si>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</si>
  <si>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</si>
  <si>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</si>
  <si>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</si>
  <si>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</si>
  <si>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</si>
  <si>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</si>
  <si>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</si>
  <si>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</si>
  <si>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</si>
  <si>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</si>
  <si>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</si>
  <si>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</si>
  <si>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</si>
  <si>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</si>
  <si>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</si>
  <si>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</si>
  <si>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</si>
  <si>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</si>
  <si>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</si>
  <si>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</si>
  <si>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</si>
  <si>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</si>
  <si>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</si>
  <si>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</si>
  <si>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</si>
  <si>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</si>
  <si>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</si>
  <si>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</si>
  <si>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</si>
  <si>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</si>
  <si>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</si>
  <si>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</si>
  <si>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</si>
  <si>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</si>
  <si>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</si>
  <si>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</si>
  <si>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</si>
  <si>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</si>
  <si>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</si>
  <si>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</si>
  <si>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</si>
  <si>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</si>
  <si>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</si>
  <si>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</si>
  <si>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</si>
  <si>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</si>
  <si>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</si>
  <si>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</si>
  <si>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</si>
  <si>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</si>
  <si>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</si>
  <si>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</si>
  <si>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</si>
  <si>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</si>
  <si>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</si>
  <si>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</si>
  <si>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</si>
  <si>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</si>
  <si>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</si>
  <si>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</si>
  <si>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</si>
  <si>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</si>
  <si>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</si>
  <si>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</si>
  <si>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</si>
  <si>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</si>
  <si>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</si>
  <si>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</si>
  <si>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</si>
  <si>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</si>
  <si>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</si>
  <si>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</si>
  <si>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</si>
  <si>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</si>
  <si>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</si>
  <si>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</si>
  <si>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</si>
  <si>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</si>
  <si>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</si>
  <si>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</si>
  <si>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</si>
  <si>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</si>
  <si>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</si>
  <si>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</si>
  <si>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</si>
  <si>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</si>
  <si>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</si>
  <si>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</si>
  <si>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</si>
  <si>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</si>
  <si>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</si>
  <si>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</si>
  <si>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</si>
  <si>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</si>
  <si>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</si>
  <si>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</si>
  <si>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</si>
  <si>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</si>
  <si>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</si>
  <si>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</si>
  <si>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</si>
  <si>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</si>
  <si>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</si>
  <si>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</si>
  <si>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</si>
  <si>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</si>
  <si>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</si>
  <si>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</si>
  <si>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</si>
  <si>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</si>
  <si>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</si>
  <si>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</si>
  <si>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</si>
  <si>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</si>
  <si>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</si>
  <si>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</si>
  <si>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</si>
  <si>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</si>
  <si>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</si>
  <si>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</si>
  <si>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</si>
  <si>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</si>
  <si>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</si>
  <si>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</si>
  <si>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</si>
  <si>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</si>
  <si>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</si>
  <si>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</si>
  <si>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</si>
  <si>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</si>
  <si>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</si>
  <si>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</si>
  <si>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</si>
  <si>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</si>
  <si>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</si>
  <si>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</si>
  <si>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</si>
  <si>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</si>
  <si>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</si>
  <si>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</si>
  <si>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</si>
  <si>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</si>
  <si>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</si>
  <si>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</si>
  <si>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</si>
  <si>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</si>
  <si>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</si>
  <si>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</si>
  <si>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</si>
  <si>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</si>
  <si>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</si>
  <si>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</si>
  <si>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</si>
  <si>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</si>
  <si>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</si>
  <si>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</si>
  <si>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</si>
  <si>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</si>
  <si>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</si>
  <si>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</si>
  <si>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</si>
  <si>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</si>
  <si>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</si>
  <si>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</si>
  <si>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</si>
  <si>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</si>
  <si>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</si>
  <si>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</si>
  <si>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</si>
  <si>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</si>
  <si>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</si>
  <si>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</si>
  <si>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</si>
  <si>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</si>
  <si>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</si>
  <si>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</si>
  <si>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</si>
  <si>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</si>
  <si>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</si>
  <si>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</si>
  <si>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</si>
  <si>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</si>
  <si>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</si>
  <si>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</si>
  <si>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</si>
  <si>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</si>
  <si>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</si>
  <si>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</si>
  <si>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</si>
  <si>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</si>
  <si>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</si>
  <si>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</si>
  <si>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</si>
  <si>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</si>
  <si>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</si>
  <si>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</si>
  <si>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</si>
  <si>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</si>
  <si>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</si>
  <si>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</si>
  <si>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</si>
  <si>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</si>
  <si>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</si>
  <si>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</si>
  <si>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</si>
  <si>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</si>
  <si>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</si>
  <si>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</si>
  <si>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</si>
  <si>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</si>
  <si>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</si>
  <si>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</si>
  <si>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</si>
  <si>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</si>
  <si>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</si>
  <si>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</si>
  <si>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</si>
  <si>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</si>
  <si>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</si>
  <si>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</si>
  <si>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</si>
  <si>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</si>
  <si>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</si>
  <si>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</si>
  <si>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</si>
  <si>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</si>
  <si>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</si>
  <si>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</si>
  <si>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</si>
  <si>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</si>
  <si>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</si>
  <si>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</si>
  <si>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</si>
  <si>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</si>
  <si>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</si>
  <si>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</si>
  <si>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</si>
  <si>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</si>
  <si>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</si>
  <si>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</si>
  <si>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</si>
  <si>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</si>
  <si>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</si>
  <si>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</si>
  <si>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</si>
  <si>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</si>
  <si>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</si>
  <si>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</si>
  <si>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</si>
  <si>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</si>
  <si>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</si>
  <si>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</si>
  <si>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</si>
  <si>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</si>
  <si>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</si>
  <si>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</si>
  <si>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</si>
  <si>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</si>
  <si>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</si>
  <si>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</si>
  <si>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</si>
  <si>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</si>
  <si>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</si>
  <si>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</si>
  <si>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</si>
  <si>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</si>
  <si>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</si>
  <si>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</si>
  <si>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</si>
  <si>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</si>
  <si>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</si>
  <si>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</si>
  <si>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</si>
  <si>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</si>
  <si>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</si>
  <si>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</si>
  <si>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</si>
  <si>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</si>
  <si>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</si>
  <si>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</si>
  <si>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</si>
  <si>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</si>
  <si>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</si>
  <si>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</si>
  <si>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</si>
  <si>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</si>
  <si>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</si>
  <si>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</si>
  <si>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</si>
  <si>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</si>
  <si>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</si>
  <si>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</si>
  <si>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</si>
  <si>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</si>
  <si>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</si>
  <si>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</si>
  <si>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</si>
  <si>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</si>
  <si>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</si>
  <si>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</si>
  <si>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</si>
  <si>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</si>
  <si>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</si>
  <si>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</si>
  <si>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</si>
  <si>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</si>
  <si>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</si>
  <si>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</si>
  <si>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</si>
  <si>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</si>
  <si>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</si>
  <si>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</si>
  <si>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</si>
  <si>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</si>
  <si>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</si>
  <si>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</si>
  <si>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</si>
  <si>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</si>
  <si>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</si>
  <si>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</si>
  <si>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</si>
  <si>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</si>
  <si>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</si>
  <si>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</si>
  <si>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</si>
  <si>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</si>
  <si>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</si>
  <si>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</si>
  <si>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</si>
  <si>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</si>
  <si>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</si>
  <si>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</si>
  <si>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</si>
  <si>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</si>
  <si>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</si>
  <si>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</si>
  <si>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</si>
  <si>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</si>
  <si>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</si>
  <si>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</si>
  <si>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</si>
  <si>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</si>
  <si>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</si>
  <si>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</si>
  <si>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</si>
  <si>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</si>
  <si>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</si>
  <si>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</si>
  <si>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</si>
  <si>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</si>
  <si>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</si>
  <si>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</si>
  <si>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</si>
  <si>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</si>
  <si>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</si>
  <si>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</si>
  <si>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</si>
  <si>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</si>
  <si>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</si>
  <si>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</si>
  <si>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</si>
  <si>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</si>
  <si>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</si>
  <si>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</si>
  <si>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</si>
  <si>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</si>
  <si>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</si>
  <si>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</si>
  <si>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</si>
  <si>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</si>
  <si>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</si>
  <si>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</si>
  <si>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</si>
  <si>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</si>
  <si>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</si>
  <si>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</si>
  <si>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</si>
  <si>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</si>
  <si>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</si>
  <si>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</si>
  <si>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</si>
  <si>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</si>
  <si>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</si>
  <si>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</si>
  <si>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</si>
  <si>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</si>
  <si>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</si>
  <si>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</si>
  <si>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</si>
  <si>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</si>
  <si>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</si>
  <si>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</si>
  <si>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</si>
  <si>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</si>
  <si>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</si>
  <si>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</si>
  <si>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</si>
  <si>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</si>
  <si>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</si>
  <si>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</si>
  <si>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</si>
  <si>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</si>
  <si>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</si>
  <si>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</si>
  <si>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</si>
  <si>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</si>
  <si>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</si>
  <si>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</si>
  <si>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</si>
  <si>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</si>
  <si>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</si>
  <si>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</si>
  <si>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</si>
  <si>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</si>
  <si>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</si>
  <si>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</si>
  <si>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</si>
  <si>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</si>
  <si>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</si>
  <si>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</si>
  <si>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</si>
  <si>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</si>
  <si>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</si>
  <si>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</si>
  <si>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</si>
  <si>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</si>
  <si>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</si>
  <si>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</si>
  <si>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</si>
  <si>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</si>
  <si>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</si>
  <si>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</si>
  <si>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</si>
  <si>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</si>
  <si>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</si>
  <si>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</si>
  <si>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</si>
  <si>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</si>
  <si>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</si>
  <si>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</si>
  <si>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</si>
  <si>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</si>
  <si>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</si>
  <si>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</si>
  <si>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</si>
  <si>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</si>
  <si>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</si>
  <si>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</si>
  <si>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</si>
  <si>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</si>
  <si>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</si>
  <si>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</si>
  <si>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</si>
  <si>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</si>
  <si>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</si>
  <si>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</si>
  <si>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</si>
  <si>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</si>
  <si>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</si>
  <si>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</si>
  <si>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</si>
  <si>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</si>
  <si>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</si>
  <si>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</si>
  <si>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</si>
  <si>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</si>
  <si>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</si>
  <si>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</si>
  <si>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</si>
  <si>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</si>
  <si>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</si>
  <si>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</si>
  <si>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</si>
  <si>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</si>
  <si>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</si>
  <si>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</si>
  <si>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</si>
  <si>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</si>
  <si>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</si>
  <si>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</si>
  <si>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</si>
  <si>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</si>
  <si>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</si>
  <si>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</si>
  <si>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</si>
  <si>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</si>
  <si>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</si>
  <si>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</si>
  <si>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</si>
  <si>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</si>
  <si>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</si>
  <si>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</si>
  <si>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</si>
  <si>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</si>
  <si>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</si>
  <si>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</si>
  <si>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</si>
  <si>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</si>
  <si>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</si>
  <si>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</si>
  <si>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</si>
  <si>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</si>
  <si>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</si>
  <si>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</si>
  <si>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</si>
  <si>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</si>
  <si>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</si>
  <si>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</si>
  <si>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</si>
  <si>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</si>
  <si>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</si>
  <si>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</si>
  <si>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</si>
  <si>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</si>
  <si>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</si>
  <si>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</si>
  <si>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</si>
  <si>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</si>
  <si>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</si>
  <si>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</si>
  <si>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</si>
  <si>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</si>
  <si>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</si>
  <si>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</si>
  <si>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</si>
  <si>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</si>
  <si>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</si>
  <si>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</si>
  <si>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</si>
  <si>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</si>
  <si>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</si>
  <si>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</si>
  <si>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</si>
  <si>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</si>
  <si>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</si>
  <si>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</si>
  <si>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</si>
  <si>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</si>
  <si>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</si>
  <si>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</si>
  <si>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</si>
  <si>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</si>
  <si>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</si>
  <si>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</si>
  <si>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</si>
  <si>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</si>
  <si>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</si>
  <si>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</si>
  <si>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</si>
  <si>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</si>
  <si>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</si>
  <si>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</si>
  <si>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</si>
  <si>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</si>
  <si>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</si>
  <si>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</si>
  <si>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</si>
  <si>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</si>
  <si>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</si>
  <si>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</si>
  <si>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</si>
  <si>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</si>
  <si>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</si>
  <si>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</si>
  <si>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</si>
  <si>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</si>
  <si>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</si>
  <si>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</si>
  <si>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</si>
  <si>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</si>
  <si>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</si>
  <si>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</si>
  <si>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</si>
  <si>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</si>
  <si>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</si>
  <si>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</si>
  <si>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</si>
  <si>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</si>
  <si>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</si>
  <si>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</si>
  <si>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</si>
  <si>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</si>
  <si>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</si>
  <si>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</si>
  <si>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</si>
  <si>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</si>
  <si>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</si>
  <si>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</si>
  <si>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</si>
  <si>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</si>
  <si>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</si>
  <si>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</si>
  <si>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</si>
  <si>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</si>
  <si>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</si>
  <si>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</si>
  <si>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</si>
  <si>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</si>
  <si>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</si>
  <si>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</si>
  <si>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</si>
  <si>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</si>
  <si>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</si>
  <si>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</si>
  <si>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</si>
  <si>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</si>
  <si>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</si>
  <si>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</si>
  <si>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</si>
  <si>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</si>
  <si>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</si>
  <si>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</si>
  <si>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</si>
  <si>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</si>
  <si>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</si>
  <si>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</si>
  <si>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</si>
  <si>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</si>
  <si>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</si>
  <si>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</si>
  <si>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</si>
  <si>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</si>
  <si>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</si>
  <si>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</si>
  <si>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</si>
  <si>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</si>
  <si>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</si>
  <si>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</si>
  <si>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</si>
  <si>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</si>
  <si>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</si>
  <si>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</si>
  <si>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</si>
  <si>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</si>
  <si>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</si>
  <si>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</si>
  <si>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</si>
  <si>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</si>
  <si>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</si>
  <si>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</si>
  <si>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</si>
  <si>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</si>
  <si>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</si>
  <si>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</si>
  <si>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</si>
  <si>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</si>
  <si>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</si>
  <si>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</si>
  <si>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</si>
  <si>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</si>
  <si>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</si>
  <si>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</si>
  <si>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</si>
  <si>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</si>
  <si>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</si>
  <si>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</si>
  <si>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</si>
  <si>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</si>
  <si>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</si>
  <si>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</si>
  <si>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</si>
  <si>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</si>
  <si>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</si>
  <si>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</si>
  <si>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</si>
  <si>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</si>
  <si>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</si>
  <si>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</si>
  <si>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</si>
  <si>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</si>
  <si>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</si>
  <si>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</si>
  <si>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</si>
  <si>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</si>
  <si>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</si>
  <si>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</si>
  <si>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</si>
  <si>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</si>
  <si>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</si>
  <si>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</si>
  <si>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</si>
  <si>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</si>
  <si>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</si>
  <si>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</si>
  <si>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</si>
  <si>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</si>
  <si>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</si>
  <si>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</si>
  <si>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</si>
  <si>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</si>
  <si>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</si>
  <si>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</si>
  <si>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</si>
  <si>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</si>
  <si>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</si>
  <si>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</si>
  <si>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</si>
  <si>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</si>
  <si>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</si>
  <si>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</si>
  <si>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</si>
  <si>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</si>
  <si>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</si>
  <si>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</si>
  <si>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</si>
  <si>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</si>
  <si>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</si>
  <si>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</si>
  <si>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</si>
  <si>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</si>
  <si>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</si>
  <si>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</si>
  <si>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</si>
  <si>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</si>
  <si>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</si>
  <si>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</si>
  <si>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</si>
  <si>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</si>
  <si>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</si>
  <si>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</si>
  <si>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</si>
  <si>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</si>
  <si>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</si>
  <si>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</si>
  <si>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</si>
  <si>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</si>
  <si>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</si>
  <si>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</si>
  <si>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</si>
  <si>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</si>
  <si>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</si>
  <si>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</si>
  <si>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</si>
  <si>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</si>
  <si>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</si>
  <si>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</si>
  <si>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</si>
  <si>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</si>
  <si>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</si>
  <si>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</si>
  <si>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</si>
  <si>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</si>
  <si>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</si>
  <si>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</si>
  <si>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</si>
  <si>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</si>
  <si>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</si>
  <si>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</si>
  <si>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</si>
  <si>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</si>
  <si>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</si>
  <si>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</si>
  <si>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</si>
  <si>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</si>
  <si>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</si>
  <si>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</si>
  <si>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</si>
  <si>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</si>
  <si>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</si>
  <si>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</si>
  <si>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</si>
  <si>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</si>
  <si>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</si>
  <si>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</si>
  <si>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</si>
  <si>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</si>
  <si>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</si>
  <si>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</si>
  <si>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</si>
  <si>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</si>
  <si>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</si>
  <si>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</si>
  <si>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</si>
  <si>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</si>
  <si>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</si>
  <si>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</si>
  <si>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</si>
  <si>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</si>
  <si>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</si>
  <si>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</si>
  <si>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</si>
  <si>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</si>
  <si>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</si>
  <si>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</si>
  <si>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</si>
  <si>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</si>
  <si>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</si>
  <si>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</si>
  <si>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</si>
  <si>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</si>
  <si>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</si>
  <si>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</si>
  <si>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</si>
  <si>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</si>
  <si>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</si>
  <si>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</si>
  <si>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</si>
  <si>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</si>
  <si>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</si>
  <si>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</si>
  <si>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</si>
  <si>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</si>
  <si>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</si>
  <si>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</si>
  <si>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</si>
  <si>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</si>
  <si>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</si>
  <si>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</si>
  <si>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</si>
  <si>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</si>
  <si>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</si>
  <si>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</si>
  <si>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</si>
  <si>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</si>
  <si>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</si>
  <si>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</si>
  <si>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</si>
  <si>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</si>
  <si>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</si>
  <si>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</si>
  <si>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</si>
  <si>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</si>
  <si>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</si>
  <si>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</si>
  <si>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</si>
  <si>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</si>
  <si>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</si>
  <si>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</si>
  <si>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</si>
  <si>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</si>
  <si>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</si>
  <si>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</si>
  <si>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</si>
  <si>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</si>
  <si>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</si>
  <si>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</si>
  <si>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</si>
  <si>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</si>
  <si>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</si>
  <si>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</si>
  <si>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</si>
  <si>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</si>
  <si>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</si>
  <si>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</si>
  <si>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</si>
  <si>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</si>
  <si>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</si>
  <si>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</si>
  <si>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</si>
  <si>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</si>
  <si>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</si>
  <si>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</si>
  <si>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</si>
  <si>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</si>
  <si>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</si>
  <si>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</si>
  <si>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</si>
  <si>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</si>
  <si>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</si>
  <si>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</si>
  <si>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</si>
  <si>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</si>
  <si>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</si>
  <si>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</si>
  <si>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</si>
  <si>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</si>
  <si>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</si>
  <si>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</si>
  <si>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</si>
  <si>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</si>
  <si>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</si>
  <si>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</si>
  <si>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</si>
  <si>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</si>
  <si>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</si>
  <si>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</si>
  <si>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</si>
  <si>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</si>
  <si>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</si>
  <si>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</si>
  <si>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</si>
  <si>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</si>
  <si>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</si>
  <si>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</si>
  <si>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</si>
  <si>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</si>
  <si>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</si>
  <si>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</si>
  <si>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</si>
  <si>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</si>
  <si>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</si>
  <si>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</si>
  <si>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</si>
  <si>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</si>
  <si>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</si>
  <si>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</si>
  <si>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</si>
  <si>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</si>
  <si>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</si>
  <si>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</si>
  <si>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</si>
  <si>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</si>
  <si>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</si>
  <si>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</si>
  <si>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</si>
  <si>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</si>
  <si>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</si>
  <si>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</si>
  <si>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</si>
  <si>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</si>
  <si>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</si>
  <si>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</si>
  <si>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</si>
  <si>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</si>
  <si>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</si>
  <si>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</si>
  <si>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</si>
  <si>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</si>
  <si>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</si>
  <si>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</si>
  <si>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</si>
  <si>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</si>
  <si>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</si>
  <si>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</si>
  <si>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</si>
  <si>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</si>
  <si>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</si>
  <si>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</si>
  <si>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</si>
  <si>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</si>
  <si>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</si>
  <si>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</si>
  <si>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</si>
  <si>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</si>
  <si>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</si>
  <si>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</si>
  <si>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</si>
  <si>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</si>
  <si>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</si>
  <si>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</si>
  <si>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</si>
  <si>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</si>
  <si>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</si>
  <si>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</si>
  <si>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</si>
  <si>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</si>
  <si>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</si>
  <si>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</si>
  <si>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</si>
  <si>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</si>
  <si>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</si>
  <si>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</si>
  <si>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</si>
  <si>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</si>
  <si>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</si>
  <si>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</si>
  <si>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</si>
  <si>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</si>
  <si>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</si>
  <si>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</si>
  <si>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</si>
  <si>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</si>
  <si>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</si>
  <si>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</si>
  <si>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</si>
  <si>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</si>
  <si>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</si>
  <si>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</si>
  <si>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</si>
  <si>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</si>
  <si>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</si>
  <si>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</si>
  <si>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</si>
  <si>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</si>
  <si>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</si>
  <si>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</si>
  <si>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</si>
  <si>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</si>
  <si>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</si>
  <si>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</si>
  <si>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</si>
  <si>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</si>
  <si>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</si>
  <si>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</si>
  <si>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</si>
  <si>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</si>
  <si>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</si>
  <si>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</si>
  <si>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</si>
  <si>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</si>
  <si>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</si>
  <si>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</si>
  <si>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</si>
  <si>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</si>
  <si>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</si>
  <si>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</si>
  <si>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</si>
  <si>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</si>
  <si>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</si>
  <si>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</si>
  <si>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</si>
  <si>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</si>
  <si>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</si>
  <si>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</si>
  <si>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</si>
  <si>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</si>
  <si>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</si>
  <si>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</si>
  <si>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</si>
  <si>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</si>
  <si>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</si>
  <si>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</si>
  <si>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</si>
  <si>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</si>
  <si>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</si>
  <si>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</si>
  <si>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</si>
  <si>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</si>
  <si>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</si>
  <si>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</si>
  <si>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</si>
  <si>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</si>
  <si>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</si>
  <si>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</si>
  <si>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</si>
  <si>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</si>
  <si>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</si>
  <si>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</si>
  <si>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</si>
  <si>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</si>
  <si>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</si>
  <si>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</si>
  <si>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</si>
  <si>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</si>
  <si>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</si>
  <si>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</si>
  <si>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</si>
  <si>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</si>
  <si>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</si>
  <si>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</si>
  <si>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</si>
  <si>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</si>
  <si>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</si>
  <si>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</si>
  <si>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</si>
  <si>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</si>
  <si>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</si>
  <si>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</si>
  <si>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</si>
  <si>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</si>
  <si>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</si>
  <si>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</si>
  <si>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</si>
  <si>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</si>
  <si>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</si>
  <si>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</si>
  <si>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</si>
  <si>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</si>
  <si>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</si>
  <si>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</si>
  <si>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</si>
  <si>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</si>
  <si>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</si>
  <si>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</si>
  <si>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</si>
  <si>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</si>
  <si>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</si>
  <si>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</si>
  <si>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</si>
  <si>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</si>
  <si>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</si>
  <si>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</si>
  <si>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</si>
  <si>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</si>
  <si>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</si>
  <si>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</si>
  <si>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</si>
  <si>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</si>
  <si>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</si>
  <si>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</si>
  <si>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</si>
  <si>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</si>
  <si>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</si>
  <si>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</si>
  <si>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</si>
  <si>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</si>
  <si>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</si>
  <si>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</si>
  <si>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</si>
  <si>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</si>
  <si>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</si>
  <si>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</si>
  <si>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</si>
  <si>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</si>
  <si>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</si>
  <si>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</si>
  <si>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</si>
  <si>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</si>
  <si>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</si>
  <si>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</si>
  <si>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</si>
  <si>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</si>
  <si>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</si>
  <si>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</si>
  <si>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</si>
  <si>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</si>
  <si>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</si>
  <si>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</si>
  <si>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</si>
  <si>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</si>
  <si>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</si>
  <si>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</si>
  <si>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</si>
  <si>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</si>
  <si>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</si>
  <si>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</si>
  <si>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</si>
  <si>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</si>
  <si>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</si>
  <si>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</si>
  <si>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</si>
  <si>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</si>
  <si>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</si>
  <si>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</si>
  <si>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</si>
  <si>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</si>
  <si>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</si>
  <si>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</si>
  <si>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</si>
  <si>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</si>
  <si>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</si>
  <si>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</si>
  <si>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</si>
  <si>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</si>
  <si>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</si>
  <si>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</si>
  <si>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</si>
  <si>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</si>
  <si>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</si>
  <si>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</si>
  <si>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</si>
  <si>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</si>
  <si>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</si>
  <si>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</si>
  <si>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</si>
  <si>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</si>
  <si>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</si>
  <si>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</si>
  <si>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</si>
  <si>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</si>
  <si>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</si>
  <si>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</si>
  <si>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</si>
  <si>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</si>
  <si>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</si>
  <si>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</si>
  <si>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</si>
  <si>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</si>
  <si>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</si>
  <si>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</si>
  <si>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</si>
  <si>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</si>
  <si>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</si>
  <si>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</si>
  <si>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</si>
  <si>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</si>
  <si>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</si>
  <si>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</si>
  <si>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</si>
  <si>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</si>
  <si>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</si>
  <si>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</si>
  <si>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</si>
  <si>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</si>
  <si>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</si>
  <si>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</si>
  <si>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</si>
  <si>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</si>
  <si>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</si>
  <si>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</si>
  <si>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</si>
  <si>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</si>
  <si>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</si>
  <si>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</si>
  <si>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</si>
  <si>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</si>
  <si>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</si>
  <si>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</si>
  <si>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</si>
  <si>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</si>
  <si>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</si>
  <si>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</si>
  <si>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</si>
  <si>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</si>
  <si>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</si>
  <si>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</si>
  <si>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</si>
  <si>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</si>
  <si>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</si>
  <si>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</si>
  <si>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</si>
  <si>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</si>
  <si>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</si>
  <si>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</si>
  <si>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</si>
  <si>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</si>
  <si>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</si>
  <si>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</si>
  <si>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</si>
  <si>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</si>
  <si>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</si>
  <si>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</si>
  <si>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</si>
  <si>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</si>
  <si>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</si>
  <si>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</si>
  <si>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</si>
  <si>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</si>
  <si>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</si>
  <si>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</si>
  <si>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</si>
  <si>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</si>
  <si>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</si>
  <si>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</si>
  <si>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</si>
  <si>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</si>
  <si>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</si>
  <si>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</si>
  <si>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</si>
  <si>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</si>
  <si>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</si>
  <si>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</si>
  <si>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</si>
  <si>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</si>
  <si>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</si>
  <si>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</si>
  <si>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</si>
  <si>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</si>
  <si>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</si>
  <si>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</si>
  <si>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</si>
  <si>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</si>
  <si>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</si>
  <si>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</si>
  <si>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</si>
  <si>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</si>
  <si>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</si>
  <si>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</si>
  <si>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</si>
  <si>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</si>
  <si>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</si>
  <si>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</si>
  <si>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</si>
  <si>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</si>
  <si>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</si>
  <si>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</si>
  <si>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</si>
  <si>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</si>
  <si>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</si>
  <si>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</si>
  <si>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</si>
  <si>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</si>
  <si>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</si>
  <si>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</si>
  <si>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</si>
  <si>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</si>
  <si>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</si>
  <si>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</si>
  <si>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</si>
  <si>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</si>
  <si>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</si>
  <si>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</si>
  <si>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</si>
  <si>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</si>
  <si>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</si>
  <si>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</si>
  <si>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</si>
  <si>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</si>
  <si>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</si>
  <si>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</si>
  <si>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</si>
  <si>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</si>
  <si>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</si>
  <si>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</si>
  <si>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</si>
  <si>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</si>
  <si>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</si>
  <si>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</si>
  <si>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</si>
  <si>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</si>
  <si>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</si>
  <si>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</si>
  <si>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</si>
  <si>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</si>
  <si>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</si>
  <si>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</si>
  <si>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</si>
  <si>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</si>
  <si>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</si>
  <si>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</si>
  <si>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</si>
  <si>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</si>
  <si>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</si>
  <si>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</si>
  <si>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</si>
  <si>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</si>
  <si>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</si>
  <si>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</si>
  <si>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</si>
  <si>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</si>
  <si>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</si>
  <si>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</si>
  <si>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</si>
  <si>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</si>
  <si>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</si>
  <si>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</si>
  <si>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</si>
  <si>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</si>
  <si>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</si>
  <si>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</si>
  <si>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</si>
  <si>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</si>
  <si>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</si>
  <si>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</si>
  <si>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</si>
  <si>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</si>
  <si>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</si>
  <si>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</si>
  <si>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</si>
  <si>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</si>
  <si>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</si>
  <si>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</si>
  <si>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</si>
  <si>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</si>
  <si>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</si>
  <si>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</si>
  <si>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</si>
  <si>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</si>
  <si>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</si>
  <si>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</si>
  <si>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</si>
  <si>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</si>
  <si>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</si>
  <si>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</si>
  <si>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</si>
  <si>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</si>
  <si>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</si>
  <si>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</si>
  <si>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</si>
  <si>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</si>
  <si>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</si>
  <si>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</si>
  <si>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</si>
  <si>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</si>
  <si>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</si>
  <si>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</si>
  <si>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</si>
  <si>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</si>
  <si>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</si>
  <si>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</si>
  <si>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</si>
  <si>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</si>
  <si>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</si>
  <si>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</si>
  <si>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</si>
  <si>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</si>
  <si>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</si>
  <si>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</si>
  <si>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</si>
  <si>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</si>
  <si>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</si>
  <si>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</si>
  <si>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</si>
  <si>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</si>
  <si>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</si>
  <si>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</si>
  <si>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</si>
  <si>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</si>
  <si>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</si>
  <si>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</si>
  <si>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</si>
  <si>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</si>
  <si>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</si>
  <si>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</si>
  <si>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</si>
  <si>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</si>
  <si>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</si>
  <si>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</si>
  <si>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</si>
  <si>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</si>
  <si>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</si>
  <si>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</si>
  <si>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</si>
  <si>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</si>
  <si>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</si>
  <si>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</si>
  <si>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</si>
  <si>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</si>
  <si>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</si>
  <si>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</si>
  <si>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</si>
  <si>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</si>
  <si>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</si>
  <si>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</si>
  <si>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</si>
  <si>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</si>
  <si>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</si>
  <si>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</si>
  <si>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</si>
  <si>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</si>
  <si>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</si>
  <si>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</si>
  <si>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</si>
  <si>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</si>
  <si>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</si>
  <si>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</si>
  <si>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</si>
  <si>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</si>
  <si>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</si>
  <si>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</si>
  <si>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</si>
  <si>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</si>
  <si>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</si>
  <si>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</si>
  <si>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</si>
  <si>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</si>
  <si>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</si>
  <si>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</si>
  <si>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</si>
  <si>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</si>
  <si>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</si>
  <si>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</si>
  <si>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</si>
  <si>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</si>
  <si>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</si>
  <si>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</si>
  <si>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</si>
  <si>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</si>
  <si>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</si>
  <si>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</si>
  <si>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</si>
  <si>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</si>
  <si>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</si>
  <si>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</si>
  <si>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</si>
  <si>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</si>
  <si>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</si>
  <si>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</si>
  <si>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</si>
  <si>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</si>
  <si>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</si>
  <si>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</si>
  <si>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</si>
  <si>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</si>
  <si>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</si>
  <si>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</si>
  <si>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</si>
  <si>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</si>
  <si>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</si>
  <si>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</si>
  <si>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</si>
  <si>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</si>
  <si>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</si>
  <si>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</si>
  <si>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</si>
  <si>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</si>
  <si>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</si>
  <si>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</si>
  <si>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</si>
  <si>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</si>
  <si>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</si>
  <si>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</si>
  <si>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</si>
  <si>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</si>
  <si>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</si>
  <si>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</si>
  <si>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</si>
  <si>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</si>
  <si>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</si>
  <si>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</si>
  <si>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</si>
  <si>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</si>
  <si>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</si>
  <si>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</si>
  <si>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</si>
  <si>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</si>
  <si>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</si>
  <si>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</si>
  <si>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</si>
  <si>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</si>
  <si>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</si>
  <si>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</si>
  <si>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</si>
  <si>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</si>
  <si>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</si>
  <si>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</si>
  <si>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</si>
  <si>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</si>
  <si>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</si>
  <si>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</si>
  <si>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</si>
  <si>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</si>
  <si>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</si>
  <si>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</si>
  <si>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</si>
  <si>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</si>
  <si>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</si>
  <si>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</si>
  <si>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</si>
  <si>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</si>
  <si>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</si>
  <si>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</si>
  <si>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</si>
  <si>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</si>
  <si>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</si>
  <si>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</si>
  <si>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</si>
  <si>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</si>
  <si>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</si>
  <si>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</si>
  <si>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</si>
  <si>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</si>
  <si>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</si>
  <si>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</si>
  <si>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</si>
  <si>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</si>
  <si>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</si>
  <si>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</si>
  <si>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</si>
  <si>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</si>
  <si>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</si>
  <si>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</si>
  <si>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</si>
  <si>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</si>
  <si>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</si>
  <si>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</si>
  <si>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</si>
  <si>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</si>
  <si>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</si>
  <si>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</si>
  <si>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</si>
  <si>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</si>
  <si>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</si>
  <si>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</si>
  <si>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</si>
  <si>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</si>
  <si>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</si>
  <si>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</si>
  <si>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</si>
  <si>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</si>
  <si>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</si>
  <si>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</si>
  <si>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</si>
  <si>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</si>
  <si>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</si>
  <si>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</si>
  <si>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</si>
  <si>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</si>
  <si>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</si>
  <si>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</si>
  <si>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</si>
  <si>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</si>
  <si>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</si>
  <si>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</si>
  <si>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</si>
  <si>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</si>
  <si>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</si>
  <si>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</si>
  <si>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</si>
  <si>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</si>
  <si>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</si>
  <si>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</si>
  <si>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</si>
  <si>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</si>
  <si>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</si>
  <si>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</si>
  <si>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</si>
  <si>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</si>
  <si>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</si>
  <si>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</si>
  <si>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</si>
  <si>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</si>
  <si>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</si>
  <si>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</si>
  <si>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</si>
  <si>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</si>
  <si>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</si>
  <si>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</si>
  <si>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</si>
  <si>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</si>
  <si>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</si>
  <si>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</si>
  <si>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</si>
  <si>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</si>
  <si>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</si>
  <si>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</si>
  <si>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</si>
  <si>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</si>
  <si>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</si>
  <si>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</si>
  <si>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</si>
  <si>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</si>
  <si>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</si>
  <si>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</si>
  <si>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</si>
  <si>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</si>
  <si>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</si>
  <si>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</si>
  <si>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</si>
  <si>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</si>
  <si>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</si>
  <si>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</si>
  <si>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</si>
  <si>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</si>
  <si>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</si>
  <si>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</si>
  <si>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</si>
  <si>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</si>
  <si>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</si>
  <si>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</si>
  <si>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</si>
  <si>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</si>
  <si>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</si>
  <si>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</si>
  <si>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</si>
  <si>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</si>
  <si>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</si>
  <si>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</si>
  <si>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</si>
  <si>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</si>
  <si>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</si>
  <si>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</si>
  <si>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</si>
  <si>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</si>
  <si>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</si>
  <si>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</si>
  <si>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</si>
  <si>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</si>
  <si>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</si>
  <si>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</si>
  <si>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</si>
  <si>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</si>
  <si>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</si>
  <si>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</si>
  <si>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</si>
  <si>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</si>
  <si>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</si>
  <si>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</si>
  <si>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</si>
  <si>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</si>
  <si>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</si>
  <si>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</si>
  <si>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</si>
  <si>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</si>
  <si>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</si>
  <si>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</si>
  <si>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</si>
  <si>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</si>
  <si>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</si>
  <si>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</si>
  <si>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</si>
  <si>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</si>
  <si>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</si>
  <si>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</si>
  <si>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</si>
  <si>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</si>
  <si>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</si>
  <si>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</si>
  <si>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</si>
  <si>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</si>
  <si>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</si>
  <si>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</si>
  <si>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</si>
  <si>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</si>
  <si>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</si>
  <si>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</si>
  <si>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</si>
  <si>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</si>
  <si>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</si>
  <si>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</si>
  <si>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</si>
  <si>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</si>
  <si>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</si>
  <si>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</si>
  <si>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</si>
  <si>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</si>
  <si>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</si>
  <si>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</si>
  <si>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</si>
  <si>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</si>
  <si>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</si>
  <si>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</si>
  <si>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</si>
  <si>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</si>
  <si>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</si>
  <si>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</si>
  <si>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</si>
  <si>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</si>
  <si>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</si>
  <si>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</si>
  <si>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</si>
  <si>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</si>
  <si>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</si>
  <si>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</si>
  <si>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</si>
  <si>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</si>
  <si>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</si>
  <si>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</si>
  <si>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</si>
  <si>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</si>
  <si>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</si>
  <si>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</si>
  <si>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</si>
  <si>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</si>
  <si>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</si>
  <si>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</si>
  <si>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</si>
  <si>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</si>
  <si>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</si>
  <si>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</si>
  <si>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</si>
  <si>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</si>
  <si>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</si>
  <si>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</si>
  <si>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</si>
  <si>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</si>
  <si>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</si>
  <si>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</si>
  <si>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</si>
  <si>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</si>
  <si>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</si>
  <si>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</si>
  <si>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</si>
  <si>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</si>
  <si>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</si>
  <si>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</si>
  <si>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</si>
  <si>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</si>
  <si>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</si>
  <si>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</si>
  <si>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</si>
  <si>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</si>
  <si>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</si>
  <si>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</si>
  <si>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</si>
  <si>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</si>
  <si>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</si>
  <si>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</si>
  <si>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</si>
  <si>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</si>
  <si>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</si>
  <si>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</si>
  <si>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</si>
  <si>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</si>
  <si>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</si>
  <si>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</si>
  <si>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</si>
  <si>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</si>
  <si>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</si>
  <si>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</si>
  <si>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</si>
  <si>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</si>
  <si>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</si>
  <si>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</si>
  <si>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</si>
  <si>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</si>
  <si>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</si>
  <si>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</si>
  <si>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</si>
  <si>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</si>
  <si>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</si>
  <si>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</si>
  <si>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</si>
  <si>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</si>
  <si>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</si>
  <si>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</si>
  <si>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</si>
  <si>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</si>
  <si>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</si>
  <si>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</si>
  <si>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</si>
  <si>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</si>
  <si>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</si>
  <si>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</si>
  <si>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</si>
  <si>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</si>
  <si>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</si>
  <si>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</si>
  <si>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</si>
  <si>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</si>
  <si>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</si>
  <si>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</si>
  <si>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</si>
  <si>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</si>
  <si>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</si>
  <si>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</si>
  <si>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</si>
  <si>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</si>
  <si>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</si>
  <si>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</si>
  <si>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</si>
  <si>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</si>
  <si>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</si>
  <si>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</si>
  <si>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</si>
  <si>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</si>
  <si>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</si>
  <si>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</si>
  <si>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</si>
  <si>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</si>
  <si>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</si>
  <si>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</si>
  <si>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</si>
  <si>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</si>
  <si>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</si>
  <si>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</si>
  <si>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</si>
  <si>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</si>
  <si>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</si>
  <si>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</si>
  <si>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</si>
  <si>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</si>
  <si>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</si>
  <si>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</si>
  <si>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</si>
  <si>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</si>
  <si>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</si>
  <si>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</si>
  <si>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</si>
  <si>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</si>
  <si>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</si>
  <si>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</si>
  <si>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</si>
  <si>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</si>
  <si>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</si>
  <si>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</si>
  <si>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</si>
  <si>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</si>
  <si>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</si>
  <si>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</si>
  <si>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</si>
  <si>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</si>
  <si>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</si>
  <si>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</si>
  <si>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</si>
  <si>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</si>
  <si>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</si>
  <si>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</si>
  <si>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</si>
  <si>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</si>
  <si>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</si>
  <si>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</si>
  <si>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</si>
  <si>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</si>
  <si>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</si>
  <si>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</si>
  <si>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</si>
  <si>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</si>
  <si>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</si>
  <si>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</si>
  <si>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</si>
  <si>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</si>
  <si>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</si>
  <si>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</si>
  <si>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</si>
  <si>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</si>
  <si>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</si>
  <si>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</si>
  <si>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</si>
  <si>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</si>
  <si>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</si>
  <si>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</si>
  <si>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</si>
  <si>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</si>
  <si>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</si>
  <si>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</si>
  <si>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</si>
  <si>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</si>
  <si>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</si>
  <si>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</si>
  <si>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</si>
  <si>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</si>
  <si>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</si>
  <si>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</si>
  <si>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</si>
  <si>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</si>
  <si>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</si>
  <si>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</si>
  <si>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</si>
  <si>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</si>
  <si>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</si>
  <si>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</si>
  <si>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</si>
  <si>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</si>
  <si>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</si>
  <si>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</si>
  <si>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</si>
  <si>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</si>
  <si>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</si>
  <si>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</si>
  <si>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</si>
  <si>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</si>
  <si>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</si>
  <si>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</si>
  <si>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</si>
  <si>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</si>
  <si>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</si>
  <si>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</si>
  <si>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</si>
  <si>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</si>
  <si>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</si>
  <si>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</si>
  <si>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</si>
  <si>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</si>
  <si>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</si>
  <si>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</si>
  <si>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</si>
  <si>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</si>
  <si>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</si>
  <si>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</si>
  <si>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</si>
  <si>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</si>
  <si>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</si>
  <si>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</si>
  <si>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</si>
  <si>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</si>
  <si>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</si>
  <si>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</si>
  <si>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</si>
  <si>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</si>
  <si>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</si>
  <si>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</si>
  <si>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</si>
  <si>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</si>
  <si>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</si>
  <si>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</si>
  <si>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</si>
  <si>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</si>
  <si>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</si>
  <si>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</si>
  <si>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</si>
  <si>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</si>
  <si>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</si>
  <si>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</si>
  <si>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</si>
  <si>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</si>
  <si>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</si>
  <si>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</si>
  <si>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</si>
  <si>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</si>
  <si>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</si>
  <si>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</si>
  <si>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</si>
  <si>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</si>
  <si>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</si>
  <si>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</si>
  <si>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</si>
  <si>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</si>
  <si>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</si>
  <si>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</si>
  <si>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</si>
  <si>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</si>
  <si>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</si>
  <si>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</si>
  <si>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</si>
  <si>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</si>
  <si>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</si>
  <si>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</si>
  <si>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</si>
  <si>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</si>
  <si>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</si>
  <si>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</si>
  <si>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</si>
  <si>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</si>
  <si>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</si>
  <si>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</si>
  <si>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</si>
  <si>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</si>
  <si>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</si>
  <si>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</si>
  <si>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</si>
  <si>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</si>
  <si>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</si>
  <si>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</si>
  <si>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</si>
  <si>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</si>
  <si>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</si>
  <si>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</si>
  <si>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</si>
  <si>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</si>
  <si>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</si>
  <si>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</si>
  <si>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</si>
  <si>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</si>
  <si>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</si>
  <si>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</si>
  <si>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</si>
  <si>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</si>
  <si>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</si>
  <si>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</si>
  <si>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</si>
  <si>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</si>
  <si>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</si>
  <si>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</si>
  <si>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</si>
  <si>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</si>
  <si>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</si>
  <si>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</si>
  <si>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</si>
  <si>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</si>
  <si>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</si>
  <si>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</si>
  <si>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</si>
  <si>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</si>
  <si>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</si>
  <si>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</si>
  <si>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</si>
  <si>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</si>
  <si>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</si>
  <si>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</si>
  <si>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</si>
  <si>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</si>
  <si>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</si>
  <si>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</si>
  <si>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</si>
  <si>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</si>
  <si>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</si>
  <si>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</si>
  <si>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</si>
  <si>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</si>
  <si>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</si>
  <si>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</si>
  <si>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</si>
  <si>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</si>
  <si>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</si>
  <si>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</si>
  <si>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</si>
  <si>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</si>
  <si>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</si>
  <si>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</si>
  <si>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</si>
  <si>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</si>
  <si>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</si>
  <si>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</si>
  <si>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</si>
  <si>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</si>
  <si>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</si>
  <si>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</si>
  <si>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</si>
  <si>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</si>
  <si>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</si>
  <si>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</si>
  <si>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</si>
  <si>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</si>
  <si>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</si>
  <si>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</si>
  <si>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</si>
  <si>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</si>
  <si>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</si>
  <si>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</si>
  <si>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</si>
  <si>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</si>
  <si>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</si>
  <si>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</si>
  <si>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</si>
  <si>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</si>
  <si>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</si>
  <si>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</si>
  <si>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</si>
  <si>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</si>
  <si>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</si>
  <si>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</si>
  <si>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</si>
  <si>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</si>
  <si>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</si>
  <si>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</si>
  <si>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</si>
  <si>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</si>
  <si>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</si>
  <si>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</si>
  <si>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</si>
  <si>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</si>
  <si>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</si>
  <si>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</si>
  <si>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</si>
  <si>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</si>
  <si>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</si>
  <si>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</si>
  <si>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</si>
  <si>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</si>
  <si>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</si>
  <si>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</si>
  <si>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</si>
  <si>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</si>
  <si>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</si>
  <si>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</si>
  <si>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</si>
  <si>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</si>
  <si>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</si>
  <si>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</si>
  <si>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</si>
  <si>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</si>
  <si>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</si>
  <si>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</si>
  <si>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</si>
  <si>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</si>
  <si>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</si>
  <si>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</si>
  <si>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</si>
  <si>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</si>
  <si>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</si>
  <si>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</si>
  <si>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</si>
  <si>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</si>
  <si>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</si>
  <si>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</si>
  <si>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</si>
  <si>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</si>
  <si>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</si>
  <si>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</si>
  <si>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</si>
  <si>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</si>
  <si>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</si>
  <si>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</si>
  <si>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</si>
  <si>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</si>
  <si>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</si>
  <si>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</si>
  <si>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</si>
  <si>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</si>
  <si>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</si>
  <si>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</si>
  <si>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</si>
  <si>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</si>
  <si>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</si>
  <si>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</si>
  <si>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</si>
  <si>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</si>
  <si>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</si>
  <si>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</si>
  <si>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</si>
  <si>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</si>
  <si>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</si>
  <si>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</si>
  <si>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</si>
  <si>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</si>
  <si>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</si>
  <si>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</si>
  <si>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</si>
  <si>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</si>
  <si>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</si>
  <si>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</si>
  <si>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</si>
  <si>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</si>
  <si>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</si>
  <si>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</si>
  <si>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</si>
  <si>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</si>
  <si>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</si>
  <si>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</si>
  <si>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</si>
  <si>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</si>
  <si>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</si>
  <si>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</si>
  <si>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</si>
  <si>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</si>
  <si>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</si>
  <si>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</si>
  <si>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</si>
  <si>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</si>
  <si>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</si>
  <si>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</si>
  <si>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</si>
  <si>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</si>
  <si>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</si>
  <si>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</si>
  <si>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</si>
  <si>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</si>
  <si>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</si>
  <si>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</si>
  <si>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</si>
  <si>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</si>
  <si>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</si>
  <si>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</si>
  <si>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</si>
  <si>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</si>
  <si>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</si>
  <si>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</si>
  <si>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</si>
  <si>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</si>
  <si>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</si>
  <si>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</si>
  <si>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</si>
  <si>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</si>
  <si>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</si>
  <si>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</si>
  <si>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</si>
  <si>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</si>
  <si>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</si>
  <si>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</si>
  <si>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</si>
  <si>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</si>
  <si>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</si>
  <si>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</si>
  <si>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</si>
  <si>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</si>
  <si>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</si>
  <si>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</si>
  <si>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</si>
  <si>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</si>
  <si>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</si>
  <si>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</si>
  <si>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</si>
  <si>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</si>
  <si>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</si>
  <si>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</si>
  <si>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</si>
  <si>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</si>
  <si>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</si>
  <si>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</si>
  <si>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</si>
  <si>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</si>
  <si>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</si>
  <si>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</si>
  <si>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</si>
  <si>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</si>
  <si>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</si>
  <si>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</si>
  <si>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</si>
  <si>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</si>
  <si>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</si>
  <si>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</si>
  <si>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</si>
  <si>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</si>
  <si>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</si>
  <si>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</si>
  <si>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</si>
  <si>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</si>
  <si>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</si>
  <si>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</si>
  <si>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</si>
  <si>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</si>
  <si>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</si>
  <si>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</si>
  <si>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</si>
  <si>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</si>
  <si>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</si>
  <si>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</si>
  <si>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</si>
  <si>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</si>
  <si>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</si>
  <si>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</si>
  <si>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</si>
  <si>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</si>
  <si>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</si>
  <si>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</si>
  <si>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</si>
  <si>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</si>
  <si>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</si>
  <si>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</si>
  <si>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</si>
  <si>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</si>
  <si>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</si>
  <si>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</si>
  <si>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</si>
  <si>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</si>
  <si>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</si>
  <si>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</si>
  <si>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</si>
  <si>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</si>
  <si>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</si>
  <si>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</si>
  <si>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</si>
  <si>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</si>
  <si>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</si>
  <si>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</si>
  <si>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</si>
  <si>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</si>
  <si>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</si>
  <si>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</si>
  <si>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</si>
  <si>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</si>
  <si>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</si>
  <si>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</si>
  <si>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</si>
  <si>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</si>
  <si>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</si>
  <si>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</si>
  <si>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</si>
  <si>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</si>
  <si>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</si>
  <si>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</si>
  <si>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</si>
  <si>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</si>
  <si>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</si>
  <si>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</si>
  <si>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</si>
  <si>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</si>
  <si>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</si>
  <si>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</si>
  <si>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</si>
  <si>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</si>
  <si>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</si>
  <si>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</si>
  <si>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</si>
  <si>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</si>
  <si>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</si>
  <si>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</si>
  <si>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</si>
  <si>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</si>
  <si>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</si>
  <si>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</si>
  <si>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</si>
  <si>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</si>
  <si>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</si>
  <si>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</si>
  <si>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</si>
  <si>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</si>
  <si>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</si>
  <si>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</si>
  <si>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</si>
  <si>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</si>
  <si>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</si>
  <si>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</si>
  <si>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</si>
  <si>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</si>
  <si>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</si>
  <si>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</si>
  <si>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</si>
  <si>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</si>
  <si>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</si>
  <si>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</si>
  <si>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</si>
  <si>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</si>
  <si>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</si>
  <si>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</si>
  <si>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</si>
  <si>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</si>
  <si>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</si>
  <si>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</si>
  <si>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</si>
  <si>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</si>
  <si>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</si>
  <si>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</si>
  <si>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</si>
  <si>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</si>
  <si>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</si>
  <si>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</si>
  <si>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</si>
  <si>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</si>
  <si>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</si>
  <si>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</si>
  <si>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</si>
  <si>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</si>
  <si>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</si>
  <si>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</si>
  <si>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</si>
  <si>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</si>
  <si>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</si>
  <si>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</si>
  <si>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</si>
  <si>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</si>
  <si>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</si>
  <si>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</si>
  <si>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</si>
  <si>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</si>
  <si>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</si>
  <si>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</si>
  <si>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</si>
  <si>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</si>
  <si>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</si>
  <si>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</si>
  <si>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</si>
  <si>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</si>
  <si>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</si>
  <si>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</si>
  <si>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</si>
  <si>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</si>
  <si>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</si>
  <si>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</si>
  <si>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</si>
  <si>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</si>
  <si>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</si>
  <si>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</si>
  <si>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</si>
  <si>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</si>
  <si>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</si>
  <si>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</si>
  <si>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</si>
  <si>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</si>
  <si>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</si>
  <si>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</si>
  <si>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</si>
  <si>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</si>
  <si>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</si>
  <si>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</si>
  <si>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</si>
  <si>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</si>
  <si>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</si>
  <si>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</si>
  <si>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</si>
  <si>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</si>
  <si>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</si>
  <si>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</si>
  <si>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</si>
  <si>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</si>
  <si>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</si>
  <si>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</si>
  <si>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</si>
  <si>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</si>
  <si>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</si>
  <si>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</si>
  <si>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</si>
  <si>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</si>
  <si>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</si>
  <si>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</si>
  <si>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</si>
  <si>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</si>
  <si>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</si>
  <si>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</si>
  <si>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</si>
  <si>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</si>
  <si>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</si>
  <si>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</si>
  <si>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</si>
  <si>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</si>
  <si>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</si>
  <si>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</si>
  <si>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</si>
  <si>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</si>
  <si>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</si>
  <si>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</si>
  <si>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</si>
  <si>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</si>
  <si>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</si>
  <si>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</si>
  <si>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</si>
  <si>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</si>
  <si>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</si>
  <si>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</si>
  <si>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</si>
  <si>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</si>
  <si>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</si>
  <si>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</si>
  <si>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</si>
  <si>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</si>
  <si>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</si>
  <si>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</si>
  <si>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</si>
  <si>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</si>
  <si>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</si>
  <si>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</si>
  <si>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</si>
  <si>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</si>
  <si>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</si>
  <si>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</si>
  <si>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</si>
  <si>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</si>
  <si>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</si>
  <si>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</si>
  <si>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</si>
  <si>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</si>
  <si>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</si>
  <si>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</si>
  <si>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</si>
  <si>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</si>
  <si>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</si>
  <si>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</si>
  <si>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</si>
  <si>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</si>
  <si>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</si>
  <si>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</si>
  <si>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</si>
  <si>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</si>
  <si>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</si>
  <si>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</si>
  <si>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</si>
  <si>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</si>
  <si>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</si>
  <si>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</si>
  <si>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</si>
  <si>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</si>
  <si>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</si>
  <si>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</si>
  <si>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</si>
  <si>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</si>
  <si>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</si>
  <si>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</si>
  <si>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</si>
  <si>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</si>
  <si>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</si>
  <si>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</si>
  <si>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</si>
  <si>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</si>
  <si>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</si>
  <si>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</si>
  <si>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</si>
  <si>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</si>
  <si>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</si>
  <si>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</si>
  <si>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</si>
  <si>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</si>
  <si>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</si>
  <si>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</si>
  <si>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</si>
  <si>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</si>
  <si>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</si>
  <si>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</si>
  <si>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</si>
  <si>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</si>
  <si>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</si>
  <si>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</si>
  <si>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</si>
  <si>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</si>
  <si>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</si>
  <si>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</si>
  <si>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</si>
  <si>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</si>
  <si>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</si>
  <si>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</si>
  <si>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</si>
  <si>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</si>
  <si>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</si>
  <si>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</si>
  <si>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</si>
  <si>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</si>
  <si>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</si>
  <si>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</si>
  <si>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</si>
  <si>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</si>
  <si>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</si>
  <si>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</si>
  <si>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</si>
  <si>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</si>
  <si>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</si>
  <si>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</si>
  <si>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</si>
  <si>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</si>
  <si>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</si>
  <si>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</si>
  <si>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</si>
  <si>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</si>
  <si>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</si>
  <si>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</si>
  <si>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</si>
  <si>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</si>
  <si>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</si>
  <si>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</si>
  <si>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</si>
  <si>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</si>
  <si>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</si>
  <si>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</si>
  <si>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</si>
  <si>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</si>
  <si>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</si>
  <si>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</si>
  <si>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</si>
  <si>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</si>
  <si>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</si>
  <si>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</si>
  <si>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</si>
  <si>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</si>
  <si>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</si>
  <si>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</si>
  <si>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</si>
  <si>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</si>
  <si>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</si>
  <si>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</si>
  <si>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</si>
  <si>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</si>
  <si>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</si>
  <si>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</si>
  <si>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</si>
  <si>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</si>
  <si>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</si>
  <si>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</si>
  <si>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</si>
  <si>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</si>
  <si>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</si>
  <si>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</si>
  <si>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</si>
  <si>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</si>
  <si>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</si>
  <si>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</si>
  <si>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</si>
  <si>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</si>
  <si>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</si>
  <si>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</si>
  <si>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</si>
  <si>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</si>
  <si>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</si>
  <si>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</si>
  <si>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</si>
  <si>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</si>
  <si>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</si>
  <si>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</si>
  <si>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</si>
  <si>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</si>
  <si>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</si>
  <si>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</si>
  <si>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</si>
  <si>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</si>
  <si>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</si>
  <si>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</si>
  <si>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</si>
  <si>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</si>
  <si>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</si>
  <si>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</si>
  <si>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</si>
  <si>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</si>
  <si>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</si>
  <si>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</si>
  <si>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</si>
  <si>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</si>
  <si>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</si>
  <si>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</si>
  <si>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</si>
  <si>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</si>
  <si>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</si>
  <si>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</si>
  <si>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</si>
  <si>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</si>
  <si>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</si>
  <si>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</si>
  <si>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</si>
  <si>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</si>
  <si>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</si>
  <si>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</si>
  <si>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</si>
  <si>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</si>
  <si>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</si>
  <si>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</si>
  <si>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</si>
  <si>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</si>
  <si>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</si>
  <si>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</si>
  <si>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</si>
  <si>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</si>
  <si>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</si>
  <si>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</si>
  <si>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</si>
  <si>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</si>
  <si>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</si>
  <si>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</si>
  <si>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</si>
  <si>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</si>
  <si>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</si>
  <si>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</si>
  <si>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</si>
  <si>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</si>
  <si>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</si>
  <si>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</si>
  <si>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</si>
  <si>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</si>
  <si>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</si>
  <si>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</si>
  <si>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</si>
  <si>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</si>
  <si>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</si>
  <si>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</si>
  <si>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</si>
  <si>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</si>
  <si>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</si>
  <si>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</si>
  <si>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</si>
  <si>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</si>
  <si>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</si>
  <si>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</si>
  <si>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</si>
  <si>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</si>
  <si>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</si>
  <si>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</si>
  <si>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</si>
  <si>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</si>
  <si>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</si>
  <si>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</si>
  <si>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</si>
  <si>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</si>
  <si>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</si>
  <si>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</si>
  <si>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</si>
  <si>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</si>
  <si>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</si>
  <si>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</si>
  <si>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</si>
  <si>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</si>
  <si>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</si>
  <si>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</si>
  <si>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</si>
  <si>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</si>
  <si>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</si>
  <si>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</si>
  <si>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</si>
  <si>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</si>
  <si>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</si>
  <si>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</si>
  <si>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</si>
  <si>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</si>
  <si>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</si>
  <si>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</si>
  <si>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</si>
  <si>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</si>
  <si>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</si>
  <si>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</si>
  <si>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</si>
  <si>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</si>
  <si>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</si>
  <si>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</si>
  <si>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</si>
  <si>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</si>
  <si>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</si>
  <si>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</si>
  <si>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</si>
  <si>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</si>
  <si>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</si>
  <si>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</si>
  <si>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</si>
  <si>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</si>
  <si>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</si>
  <si>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</si>
  <si>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</si>
  <si>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</si>
  <si>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</si>
  <si>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</si>
  <si>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</si>
  <si>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</si>
  <si>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</si>
  <si>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</si>
  <si>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</si>
  <si>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</si>
  <si>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</si>
  <si>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</si>
  <si>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</si>
  <si>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</si>
  <si>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</si>
  <si>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</si>
  <si>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</si>
  <si>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</si>
  <si>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</si>
  <si>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</si>
  <si>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</si>
  <si>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</si>
  <si>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</si>
  <si>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</si>
  <si>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</si>
  <si>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</si>
  <si>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</si>
  <si>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</si>
  <si>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</si>
  <si>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</si>
  <si>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</si>
  <si>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</si>
  <si>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</si>
  <si>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</si>
  <si>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</si>
  <si>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</si>
  <si>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</si>
  <si>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</si>
  <si>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</si>
  <si>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</si>
  <si>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</si>
  <si>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</si>
  <si>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</si>
  <si>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</si>
  <si>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</si>
  <si>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</si>
  <si>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</si>
  <si>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</si>
  <si>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</si>
  <si>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</si>
  <si>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</si>
  <si>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</si>
  <si>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</si>
  <si>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</si>
  <si>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</si>
  <si>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</si>
  <si>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</si>
  <si>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</si>
  <si>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</si>
  <si>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</si>
  <si>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</si>
  <si>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</si>
  <si>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</si>
  <si>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</si>
  <si>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</si>
  <si>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</si>
  <si>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</si>
  <si>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</si>
  <si>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</si>
  <si>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</si>
  <si>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</si>
  <si>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</si>
  <si>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</si>
  <si>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</si>
  <si>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</si>
  <si>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</si>
  <si>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</si>
  <si>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</si>
  <si>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</si>
  <si>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</si>
  <si>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</si>
  <si>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</si>
  <si>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</si>
  <si>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</si>
  <si>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</si>
  <si>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</si>
  <si>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</si>
  <si>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</si>
  <si>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</si>
  <si>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</si>
  <si>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</si>
  <si>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</si>
  <si>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</si>
  <si>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</si>
  <si>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</si>
  <si>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</si>
  <si>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</si>
  <si>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</si>
  <si>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</si>
  <si>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</si>
  <si>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</si>
  <si>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</si>
  <si>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</si>
  <si>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</si>
  <si>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</si>
  <si>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</si>
  <si>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</si>
  <si>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</si>
  <si>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</si>
  <si>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</si>
  <si>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</si>
  <si>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</si>
  <si>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</si>
  <si>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</si>
  <si>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</si>
  <si>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</si>
  <si>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</si>
  <si>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</si>
  <si>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</si>
  <si>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</si>
  <si>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</si>
  <si>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</si>
  <si>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</si>
  <si>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</si>
  <si>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</si>
  <si>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</si>
  <si>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</si>
  <si>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</si>
  <si>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</si>
  <si>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</si>
  <si>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</si>
  <si>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</si>
  <si>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</si>
  <si>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</si>
  <si>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</si>
  <si>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</si>
  <si>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</si>
  <si>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</si>
  <si>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</si>
  <si>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</si>
  <si>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</si>
  <si>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</si>
  <si>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</si>
  <si>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</si>
  <si>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</si>
  <si>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</si>
  <si>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</si>
  <si>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</si>
  <si>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</si>
  <si>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</si>
  <si>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</si>
  <si>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</si>
  <si>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</si>
  <si>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</si>
  <si>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</si>
  <si>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</si>
  <si>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</si>
  <si>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</si>
  <si>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</si>
  <si>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</si>
  <si>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</si>
  <si>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</si>
  <si>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</si>
  <si>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</si>
  <si>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</si>
  <si>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</si>
  <si>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</si>
  <si>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</si>
  <si>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</si>
  <si>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</si>
  <si>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</si>
  <si>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</si>
  <si>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</si>
  <si>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</si>
  <si>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</si>
  <si>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</si>
  <si>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</si>
  <si>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</si>
  <si>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</si>
  <si>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</si>
  <si>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</si>
  <si>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</si>
  <si>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</si>
  <si>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</si>
  <si>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</si>
  <si>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</si>
  <si>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</si>
  <si>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</si>
  <si>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</si>
  <si>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</si>
  <si>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</si>
  <si>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</si>
  <si>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</si>
  <si>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</si>
  <si>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</si>
  <si>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</si>
  <si>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</si>
  <si>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</si>
  <si>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</si>
  <si>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</si>
  <si>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</si>
  <si>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</si>
  <si>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</si>
  <si>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</si>
  <si>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</si>
  <si>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</si>
  <si>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</si>
  <si>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</si>
  <si>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</si>
  <si>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</si>
  <si>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</si>
  <si>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</si>
  <si>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</si>
  <si>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</si>
  <si>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</si>
  <si>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</si>
  <si>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</si>
  <si>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</si>
  <si>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</si>
  <si>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</si>
  <si>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</si>
  <si>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</si>
  <si>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</si>
  <si>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</si>
  <si>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</si>
  <si>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</si>
  <si>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</si>
  <si>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</si>
  <si>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</si>
  <si>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</si>
  <si>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</si>
  <si>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</si>
  <si>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</si>
  <si>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</si>
  <si>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</si>
  <si>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</si>
  <si>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</si>
  <si>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</si>
  <si>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</si>
  <si>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</si>
  <si>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</si>
  <si>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</si>
  <si>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</si>
  <si>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</si>
  <si>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</si>
  <si>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</si>
  <si>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</si>
  <si>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</si>
  <si>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</si>
  <si>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</si>
  <si>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</si>
  <si>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</si>
  <si>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</si>
  <si>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</si>
  <si>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</si>
  <si>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</si>
  <si>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</si>
  <si>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</si>
  <si>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</si>
  <si>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</si>
  <si>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</si>
  <si>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</si>
  <si>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</si>
  <si>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</si>
  <si>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</si>
  <si>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</si>
  <si>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</si>
  <si>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</si>
  <si>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</si>
  <si>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</si>
  <si>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</si>
  <si>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</si>
  <si>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</si>
  <si>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</si>
  <si>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</si>
  <si>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</si>
  <si>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</si>
  <si>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</si>
  <si>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</si>
  <si>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</si>
  <si>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</si>
  <si>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</si>
  <si>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</si>
  <si>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</si>
  <si>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</si>
  <si>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</si>
  <si>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</si>
  <si>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</si>
  <si>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</si>
  <si>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</si>
  <si>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</si>
  <si>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</si>
  <si>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</si>
  <si>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</si>
  <si>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</si>
  <si>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</si>
  <si>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</si>
  <si>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</si>
  <si>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</si>
  <si>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</si>
  <si>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</si>
  <si>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</si>
  <si>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</si>
  <si>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</si>
  <si>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</si>
  <si>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</si>
  <si>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</si>
  <si>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</si>
  <si>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</si>
  <si>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</si>
  <si>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</si>
  <si>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</si>
  <si>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</si>
  <si>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</si>
  <si>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</si>
  <si>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</si>
  <si>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</si>
  <si>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</si>
  <si>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</si>
  <si>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</si>
  <si>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</si>
  <si>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</si>
  <si>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</si>
  <si>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</si>
  <si>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</si>
  <si>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</si>
  <si>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</si>
  <si>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</si>
  <si>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</si>
  <si>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</si>
  <si>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</si>
  <si>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</si>
  <si>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</si>
  <si>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</si>
  <si>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</si>
  <si>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</si>
  <si>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</si>
  <si>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</si>
  <si>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</si>
  <si>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</si>
  <si>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</si>
  <si>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</si>
  <si>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</si>
  <si>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</si>
  <si>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</si>
  <si>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</si>
  <si>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</si>
  <si>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</si>
  <si>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</si>
  <si>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</si>
  <si>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</si>
  <si>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</si>
  <si>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</si>
  <si>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</si>
  <si>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</si>
  <si>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</si>
  <si>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</si>
  <si>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</si>
  <si>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</si>
  <si>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</si>
  <si>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</si>
  <si>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</si>
  <si>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</si>
  <si>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</si>
  <si>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</si>
  <si>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</si>
  <si>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</si>
  <si>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</si>
  <si>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</si>
  <si>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</si>
  <si>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</si>
  <si>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</si>
  <si>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</si>
  <si>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</si>
  <si>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</si>
  <si>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</si>
  <si>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</si>
  <si>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</si>
  <si>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</si>
  <si>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</si>
  <si>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</si>
  <si>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</si>
  <si>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</si>
  <si>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</si>
  <si>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</si>
  <si>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</si>
  <si>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</si>
  <si>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</si>
  <si>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</si>
  <si>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</si>
  <si>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</si>
  <si>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</si>
  <si>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</si>
  <si>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</si>
  <si>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</si>
  <si>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</si>
  <si>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</si>
  <si>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</si>
  <si>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</si>
  <si>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</si>
  <si>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</si>
  <si>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</si>
  <si>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</si>
  <si>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</si>
  <si>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</si>
  <si>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</si>
  <si>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</si>
  <si>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</si>
  <si>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</si>
  <si>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</si>
  <si>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</si>
  <si>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</si>
  <si>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</si>
  <si>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</si>
  <si>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</si>
  <si>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</si>
  <si>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</si>
  <si>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</si>
  <si>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</si>
  <si>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</si>
  <si>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</si>
  <si>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</si>
  <si>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</si>
  <si>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</si>
  <si>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</si>
  <si>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</si>
  <si>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</si>
  <si>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</si>
  <si>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</si>
  <si>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</si>
  <si>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</si>
  <si>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</si>
  <si>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</si>
  <si>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</si>
  <si>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</si>
  <si>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</si>
  <si>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</si>
  <si>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</si>
  <si>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</si>
  <si>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</si>
  <si>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</si>
  <si>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</si>
  <si>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</si>
  <si>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</si>
  <si>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</si>
  <si>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</si>
  <si>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</si>
  <si>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</si>
  <si>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</si>
  <si>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</si>
  <si>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</si>
  <si>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</si>
  <si>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</si>
  <si>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</si>
  <si>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</si>
  <si>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</si>
  <si>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</si>
  <si>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</si>
  <si>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</si>
  <si>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</si>
  <si>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</si>
  <si>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</si>
  <si>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</si>
  <si>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</si>
  <si>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</si>
  <si>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</si>
  <si>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</si>
  <si>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</si>
  <si>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</si>
  <si>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</si>
  <si>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</si>
  <si>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</si>
  <si>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</si>
  <si>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</si>
  <si>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</si>
  <si>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</si>
  <si>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</si>
  <si>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</si>
  <si>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</si>
  <si>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</si>
  <si>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</si>
  <si>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</si>
  <si>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</si>
  <si>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</si>
  <si>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</si>
  <si>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</si>
  <si>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</si>
  <si>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</si>
  <si>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</si>
  <si>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</si>
  <si>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</si>
  <si>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</si>
  <si>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</si>
  <si>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</si>
  <si>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</si>
  <si>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</si>
  <si>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</si>
  <si>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</si>
  <si>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</si>
  <si>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</si>
  <si>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</si>
  <si>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</si>
  <si>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</si>
  <si>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</si>
  <si>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</si>
  <si>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</si>
  <si>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</si>
  <si>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</si>
  <si>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</si>
  <si>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</si>
  <si>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</si>
  <si>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</si>
  <si>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</si>
  <si>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</si>
  <si>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</si>
  <si>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</si>
  <si>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</si>
  <si>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</si>
  <si>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</si>
  <si>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</si>
  <si>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</si>
  <si>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</si>
  <si>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</si>
  <si>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</si>
  <si>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</si>
  <si>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</si>
  <si>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</si>
  <si>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</si>
  <si>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</si>
  <si>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</si>
  <si>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</si>
  <si>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</si>
  <si>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</si>
  <si>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</si>
  <si>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</si>
  <si>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</si>
  <si>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</si>
  <si>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</si>
  <si>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</si>
  <si>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</si>
  <si>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</si>
  <si>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</si>
  <si>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</si>
  <si>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</si>
  <si>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</si>
  <si>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</si>
  <si>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</si>
  <si>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</si>
  <si>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</si>
  <si>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</si>
  <si>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</si>
  <si>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</si>
  <si>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</si>
  <si>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</si>
  <si>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</si>
  <si>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</si>
  <si>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</si>
  <si>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</si>
  <si>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</si>
  <si>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</si>
  <si>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</si>
  <si>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</si>
  <si>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</si>
  <si>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</si>
  <si>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</si>
  <si>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</si>
  <si>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</si>
  <si>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</si>
  <si>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</si>
  <si>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</si>
  <si>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</si>
  <si>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</si>
  <si>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</si>
  <si>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</si>
  <si>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</si>
  <si>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</si>
  <si>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</si>
  <si>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</si>
  <si>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</si>
  <si>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</si>
  <si>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</si>
  <si>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</si>
  <si>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</si>
  <si>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</si>
  <si>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</si>
  <si>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</si>
  <si>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</si>
  <si>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</si>
  <si>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</si>
  <si>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</si>
  <si>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</si>
  <si>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</si>
  <si>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</si>
  <si>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</si>
  <si>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</si>
  <si>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</si>
  <si>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</si>
  <si>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</si>
  <si>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</si>
  <si>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</si>
  <si>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</si>
  <si>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</si>
  <si>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</si>
  <si>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</si>
  <si>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</si>
  <si>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</si>
  <si>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</si>
  <si>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</si>
  <si>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</si>
  <si>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</si>
  <si>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</si>
  <si>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</si>
  <si>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</si>
  <si>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</si>
  <si>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</si>
  <si>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</si>
  <si>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</si>
  <si>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</si>
  <si>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</si>
  <si>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</si>
  <si>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</si>
  <si>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</si>
  <si>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</si>
  <si>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</si>
  <si>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</si>
  <si>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</si>
  <si>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</si>
  <si>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</si>
  <si>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</si>
  <si>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</si>
  <si>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</si>
  <si>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</si>
  <si>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</si>
  <si>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</si>
  <si>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</si>
  <si>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</si>
  <si>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</si>
  <si>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</si>
  <si>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</si>
  <si>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</si>
  <si>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</si>
  <si>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</si>
  <si>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</si>
  <si>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</si>
  <si>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</si>
  <si>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</si>
  <si>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</si>
  <si>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</si>
  <si>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</si>
  <si>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</si>
  <si>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</si>
  <si>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</si>
  <si>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</si>
  <si>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</si>
  <si>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</si>
  <si>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</si>
  <si>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</si>
  <si>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</si>
  <si>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</si>
  <si>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</si>
  <si>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</si>
  <si>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</si>
  <si>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</si>
  <si>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</si>
  <si>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</si>
  <si>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</si>
  <si>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</si>
  <si>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</si>
  <si>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</si>
  <si>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</si>
  <si>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</si>
  <si>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</si>
  <si>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</si>
  <si>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</si>
  <si>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</si>
  <si>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</si>
  <si>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</si>
  <si>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</si>
  <si>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</si>
  <si>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</si>
  <si>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</si>
  <si>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</si>
  <si>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</si>
  <si>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</si>
  <si>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</si>
  <si>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</si>
  <si>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</si>
  <si>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</si>
  <si>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</si>
  <si>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</si>
  <si>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</si>
  <si>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</si>
  <si>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</si>
  <si>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</si>
  <si>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</si>
  <si>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</si>
  <si>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</si>
  <si>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</si>
  <si>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</si>
  <si>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</si>
  <si>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</si>
  <si>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</si>
  <si>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</si>
  <si>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</si>
  <si>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</si>
  <si>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</si>
  <si>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</si>
  <si>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</si>
  <si>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</si>
  <si>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</si>
  <si>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</si>
  <si>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</si>
  <si>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</si>
  <si>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</si>
  <si>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</si>
  <si>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</si>
  <si>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</si>
  <si>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</si>
  <si>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</si>
  <si>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</si>
  <si>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</si>
  <si>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</si>
  <si>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</si>
  <si>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</si>
  <si>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</si>
  <si>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</si>
  <si>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</si>
  <si>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</si>
  <si>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</si>
  <si>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</si>
  <si>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</si>
  <si>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</si>
  <si>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</si>
  <si>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</si>
  <si>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</si>
  <si>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</si>
  <si>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</si>
  <si>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</si>
  <si>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</si>
  <si>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</si>
  <si>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</si>
  <si>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</si>
  <si>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</si>
  <si>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</si>
  <si>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</si>
  <si>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</si>
  <si>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</si>
  <si>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</si>
  <si>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</si>
  <si>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</si>
  <si>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</si>
  <si>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</si>
  <si>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</si>
  <si>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</si>
  <si>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</si>
  <si>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</si>
  <si>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</si>
  <si>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</si>
  <si>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</si>
  <si>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</si>
  <si>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</si>
  <si>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</si>
  <si>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</si>
  <si>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</si>
  <si>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</si>
  <si>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</si>
  <si>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</si>
  <si>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</si>
  <si>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</si>
  <si>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</si>
  <si>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</si>
  <si>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</si>
  <si>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</si>
  <si>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</si>
  <si>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</si>
  <si>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</si>
  <si>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</si>
  <si>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</si>
  <si>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</si>
  <si>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</si>
  <si>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</si>
  <si>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</si>
  <si>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</si>
  <si>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</si>
  <si>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</si>
  <si>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</si>
  <si>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</si>
  <si>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</si>
  <si>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</si>
  <si>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</si>
  <si>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</si>
  <si>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</si>
  <si>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</si>
  <si>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</si>
  <si>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</si>
  <si>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</si>
  <si>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</si>
  <si>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</si>
  <si>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</si>
  <si>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</si>
  <si>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</si>
  <si>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</si>
  <si>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</si>
  <si>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</si>
  <si>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</si>
  <si>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</si>
  <si>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</si>
  <si>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</si>
  <si>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</si>
  <si>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</si>
  <si>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</si>
  <si>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</si>
  <si>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</si>
  <si>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</si>
  <si>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</si>
  <si>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</si>
  <si>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</si>
  <si>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</si>
  <si>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</si>
  <si>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</si>
  <si>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</si>
  <si>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</si>
  <si>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</si>
  <si>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</si>
  <si>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</si>
  <si>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</si>
  <si>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</si>
  <si>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</si>
  <si>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</si>
  <si>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</si>
  <si>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</si>
  <si>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</si>
  <si>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</si>
  <si>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</si>
  <si>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</si>
  <si>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</si>
  <si>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</si>
  <si>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</si>
  <si>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</si>
  <si>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</si>
  <si>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</si>
  <si>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</si>
  <si>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</si>
  <si>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</si>
  <si>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</si>
  <si>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</si>
  <si>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</si>
  <si>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</si>
  <si>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</si>
  <si>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</si>
  <si>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</si>
  <si>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</si>
  <si>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</si>
  <si>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</si>
  <si>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</si>
  <si>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</si>
  <si>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</si>
  <si>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</si>
  <si>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</si>
  <si>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</si>
  <si>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</si>
  <si>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</si>
  <si>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</si>
  <si>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</si>
  <si>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</si>
  <si>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</si>
  <si>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</si>
  <si>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</si>
  <si>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</si>
  <si>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</si>
  <si>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</si>
  <si>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</si>
  <si>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</si>
  <si>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</si>
  <si>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</si>
  <si>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</si>
  <si>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</si>
  <si>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</si>
  <si>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</si>
  <si>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</si>
  <si>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</si>
  <si>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</si>
  <si>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</si>
  <si>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</si>
  <si>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</si>
  <si>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</si>
  <si>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</si>
  <si>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</si>
  <si>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</si>
  <si>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</si>
  <si>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</si>
  <si>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</si>
  <si>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</si>
  <si>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</si>
  <si>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</si>
  <si>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</si>
  <si>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</si>
  <si>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</si>
  <si>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</si>
  <si>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</si>
  <si>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</si>
  <si>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</si>
  <si>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</si>
  <si>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</si>
  <si>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</si>
  <si>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</si>
  <si>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</si>
  <si>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</si>
  <si>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</si>
  <si>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</si>
  <si>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</si>
  <si>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</si>
  <si>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</si>
  <si>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</si>
  <si>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</si>
  <si>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</si>
  <si>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</si>
  <si>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</si>
  <si>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</si>
  <si>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</si>
  <si>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</si>
  <si>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</si>
  <si>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</si>
  <si>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</si>
  <si>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</si>
  <si>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</si>
  <si>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</si>
  <si>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</si>
  <si>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</si>
  <si>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</si>
  <si>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</si>
  <si>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</si>
  <si>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</si>
  <si>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</si>
  <si>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</si>
  <si>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</si>
  <si>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</si>
  <si>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</si>
  <si>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</si>
  <si>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</si>
  <si>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</si>
  <si>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</si>
  <si>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</si>
  <si>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</si>
  <si>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</si>
  <si>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</si>
  <si>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</si>
  <si>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</si>
  <si>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</si>
  <si>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</si>
  <si>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</si>
  <si>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</si>
  <si>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</si>
  <si>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</si>
  <si>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</si>
  <si>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</si>
  <si>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</si>
  <si>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</si>
  <si>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</si>
  <si>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</si>
  <si>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</si>
  <si>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</si>
  <si>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</si>
  <si>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</si>
  <si>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</si>
  <si>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</si>
  <si>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</si>
  <si>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</si>
  <si>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</si>
  <si>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</si>
  <si>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</si>
  <si>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</si>
  <si>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</si>
  <si>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</si>
  <si>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</si>
  <si>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</si>
  <si>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</si>
  <si>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</si>
  <si>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</si>
  <si>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</si>
  <si>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</si>
  <si>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</si>
  <si>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</si>
  <si>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</si>
  <si>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</si>
  <si>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</si>
  <si>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</si>
  <si>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</si>
  <si>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</si>
  <si>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</si>
  <si>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</si>
  <si>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</si>
  <si>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</si>
  <si>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</si>
  <si>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</si>
  <si>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</si>
  <si>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</si>
  <si>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</si>
  <si>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</si>
  <si>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</si>
  <si>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</si>
  <si>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</si>
  <si>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</si>
  <si>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</si>
  <si>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</si>
  <si>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</si>
  <si>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</si>
  <si>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</si>
  <si>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</si>
  <si>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</si>
  <si>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</si>
  <si>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</si>
  <si>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</si>
  <si>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</si>
  <si>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</si>
  <si>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</si>
  <si>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</si>
  <si>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</si>
  <si>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</si>
  <si>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</si>
  <si>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</si>
  <si>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</si>
  <si>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</si>
  <si>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</si>
  <si>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</si>
  <si>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</si>
  <si>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</si>
  <si>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</si>
  <si>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</si>
  <si>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</si>
  <si>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</si>
  <si>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</si>
  <si>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</si>
  <si>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</si>
  <si>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</si>
  <si>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</si>
  <si>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</si>
  <si>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</si>
  <si>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</si>
  <si>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</si>
  <si>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</si>
  <si>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</si>
  <si>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</si>
  <si>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</si>
  <si>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</si>
  <si>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</si>
  <si>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</si>
  <si>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</si>
  <si>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</si>
  <si>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</si>
  <si>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</si>
  <si>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</si>
  <si>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</si>
  <si>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</si>
  <si>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</si>
  <si>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</si>
  <si>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</si>
  <si>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</si>
  <si>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</si>
  <si>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</si>
  <si>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</si>
  <si>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</si>
  <si>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</si>
  <si>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</si>
  <si>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</si>
  <si>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</si>
  <si>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</si>
  <si>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</si>
  <si>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</si>
  <si>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</si>
  <si>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</si>
  <si>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</si>
  <si>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</si>
  <si>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</si>
  <si>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</si>
  <si>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</si>
  <si>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</si>
  <si>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</si>
  <si>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</si>
  <si>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</si>
  <si>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</si>
  <si>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</si>
  <si>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</si>
  <si>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</si>
  <si>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</si>
  <si>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</si>
  <si>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</si>
  <si>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</si>
  <si>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</si>
  <si>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</si>
  <si>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</si>
  <si>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</si>
  <si>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</si>
  <si>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</si>
  <si>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</si>
  <si>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</si>
  <si>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</si>
  <si>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</si>
  <si>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</si>
  <si>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</si>
  <si>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</si>
  <si>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</si>
  <si>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</si>
  <si>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</si>
  <si>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</si>
  <si>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</si>
  <si>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</si>
  <si>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</si>
  <si>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</si>
  <si>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</si>
  <si>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</si>
  <si>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</si>
  <si>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</si>
  <si>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</si>
  <si>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</si>
  <si>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</si>
  <si>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</si>
  <si>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</si>
  <si>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</si>
  <si>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</si>
  <si>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</si>
  <si>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</si>
  <si>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</si>
  <si>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</si>
  <si>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</si>
  <si>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</si>
  <si>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</si>
  <si>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</si>
  <si>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</si>
  <si>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</si>
  <si>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</si>
  <si>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</si>
  <si>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</si>
  <si>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</si>
  <si>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</si>
  <si>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</si>
  <si>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</si>
  <si>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</si>
  <si>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</si>
  <si>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</si>
  <si>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</si>
  <si>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</si>
  <si>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</si>
  <si>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</si>
  <si>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</si>
  <si>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</si>
  <si>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</si>
  <si>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</si>
  <si>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</si>
  <si>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</si>
  <si>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</si>
  <si>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</si>
  <si>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</si>
  <si>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</si>
  <si>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</si>
  <si>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</si>
  <si>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</si>
  <si>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</si>
  <si>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</si>
  <si>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</si>
  <si>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</si>
  <si>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</si>
  <si>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</si>
  <si>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</si>
  <si>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</si>
  <si>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</si>
  <si>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</si>
  <si>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</si>
  <si>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</si>
  <si>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</si>
  <si>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</si>
  <si>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</si>
  <si>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</si>
  <si>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</si>
  <si>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</si>
  <si>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</si>
  <si>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</si>
  <si>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</si>
  <si>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</si>
  <si>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</si>
  <si>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</si>
  <si>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</si>
  <si>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</si>
  <si>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</si>
  <si>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</si>
  <si>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</si>
  <si>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</si>
  <si>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</si>
  <si>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</si>
  <si>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</si>
  <si>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</si>
  <si>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</si>
  <si>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</si>
  <si>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</si>
  <si>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</si>
  <si>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</si>
  <si>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</si>
  <si>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</si>
  <si>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</si>
  <si>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</si>
  <si>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</si>
  <si>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</si>
  <si>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</si>
  <si>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</si>
  <si>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</si>
  <si>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</si>
  <si>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</si>
  <si>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</si>
  <si>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</si>
  <si>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</si>
  <si>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</si>
  <si>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</si>
  <si>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</si>
  <si>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</si>
  <si>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</si>
  <si>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</si>
  <si>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</si>
  <si>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</si>
  <si>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</si>
  <si>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</si>
  <si>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</si>
  <si>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</si>
  <si>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</si>
  <si>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</si>
  <si>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</si>
  <si>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</si>
  <si>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</si>
  <si>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</si>
  <si>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</si>
  <si>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</si>
  <si>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</si>
  <si>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</si>
  <si>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</si>
  <si>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</si>
  <si>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</si>
  <si>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</si>
  <si>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</si>
  <si>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</si>
  <si>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</si>
  <si>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</si>
  <si>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</si>
  <si>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</si>
  <si>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</si>
  <si>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</si>
  <si>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</si>
  <si>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</si>
  <si>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</si>
  <si>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</si>
  <si>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</si>
  <si>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</si>
  <si>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</si>
  <si>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</si>
  <si>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</si>
  <si>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</si>
  <si>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</si>
  <si>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</si>
  <si>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</si>
  <si>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</si>
  <si>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</si>
  <si>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</si>
  <si>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</si>
  <si>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</si>
  <si>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</si>
  <si>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</si>
  <si>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</si>
  <si>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</si>
  <si>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</si>
  <si>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</si>
  <si>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</si>
  <si>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</si>
  <si>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</si>
  <si>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</si>
  <si>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</si>
  <si>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</si>
  <si>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</si>
  <si>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</si>
  <si>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</si>
  <si>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</si>
  <si>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</si>
  <si>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</si>
  <si>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</si>
  <si>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</si>
  <si>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</si>
  <si>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</si>
  <si>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</si>
  <si>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</si>
  <si>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</si>
  <si>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</si>
  <si>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</si>
  <si>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</si>
  <si>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</si>
  <si>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</si>
  <si>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</si>
  <si>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</si>
  <si>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</si>
  <si>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</si>
  <si>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</si>
  <si>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</si>
  <si>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</si>
  <si>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</si>
  <si>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</si>
  <si>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</si>
  <si>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</si>
  <si>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</si>
  <si>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</si>
  <si>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</si>
  <si>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</si>
  <si>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</si>
  <si>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</si>
  <si>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</si>
  <si>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</si>
  <si>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</si>
  <si>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</si>
  <si>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</si>
  <si>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</si>
  <si>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</si>
  <si>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</si>
  <si>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</si>
  <si>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</si>
  <si>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</si>
  <si>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</si>
  <si>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</si>
  <si>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</si>
  <si>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</si>
  <si>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</si>
  <si>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</si>
  <si>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</si>
  <si>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</si>
  <si>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</si>
  <si>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</si>
  <si>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</si>
  <si>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</si>
  <si>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</si>
  <si>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</si>
  <si>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</si>
  <si>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</si>
  <si>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</si>
  <si>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</si>
  <si>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</si>
  <si>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</si>
  <si>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</si>
  <si>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</si>
  <si>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</si>
  <si>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</si>
  <si>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</si>
  <si>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</si>
  <si>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</si>
  <si>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</si>
  <si>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</si>
  <si>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</si>
  <si>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</si>
  <si>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</si>
  <si>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</si>
  <si>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</si>
  <si>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</si>
  <si>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</si>
  <si>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</si>
  <si>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</si>
  <si>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</si>
  <si>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</si>
  <si>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</si>
  <si>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</si>
  <si>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</si>
  <si>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</si>
  <si>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</si>
  <si>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</si>
  <si>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</si>
  <si>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</si>
  <si>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</si>
  <si>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</si>
  <si>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</si>
  <si>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</si>
  <si>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</si>
  <si>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</si>
  <si>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</si>
  <si>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</si>
  <si>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</si>
  <si>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</si>
  <si>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</si>
  <si>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</si>
  <si>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</si>
  <si>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</si>
  <si>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</si>
  <si>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</si>
  <si>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</si>
  <si>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</si>
  <si>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</si>
  <si>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</si>
  <si>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</si>
  <si>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</si>
  <si>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</si>
  <si>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</si>
  <si>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</si>
  <si>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</si>
  <si>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</si>
  <si>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</si>
  <si>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</si>
  <si>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</si>
  <si>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</si>
  <si>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</si>
  <si>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</si>
  <si>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</si>
  <si>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</si>
  <si>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</si>
  <si>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</si>
  <si>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</si>
  <si>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</si>
  <si>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</si>
  <si>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</si>
  <si>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</si>
  <si>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</si>
  <si>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</si>
  <si>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</si>
  <si>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</si>
  <si>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</si>
  <si>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</si>
  <si>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</si>
  <si>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</si>
  <si>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</si>
  <si>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</si>
  <si>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</si>
  <si>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</si>
  <si>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</si>
  <si>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</si>
  <si>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</si>
  <si>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</si>
  <si>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</si>
  <si>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</si>
  <si>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</si>
  <si>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</si>
  <si>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</si>
  <si>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</si>
  <si>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</si>
  <si>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</si>
  <si>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</si>
  <si>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</si>
  <si>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</si>
  <si>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</si>
  <si>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</si>
  <si>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</si>
  <si>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</si>
  <si>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</si>
  <si>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</si>
  <si>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</si>
  <si>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</si>
  <si>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</si>
  <si>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</si>
  <si>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</si>
  <si>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</si>
  <si>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</si>
  <si>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</si>
  <si>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</si>
  <si>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</si>
  <si>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</si>
  <si>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</si>
  <si>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</si>
  <si>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</si>
  <si>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</si>
  <si>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</si>
  <si>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</si>
  <si>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</si>
  <si>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</si>
  <si>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</si>
  <si>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</si>
  <si>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</si>
  <si>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</si>
  <si>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</si>
  <si>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</si>
  <si>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</si>
  <si>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</si>
  <si>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</si>
  <si>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</si>
  <si>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</si>
  <si>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</si>
  <si>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</si>
  <si>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</si>
  <si>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</si>
  <si>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</si>
  <si>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</si>
  <si>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</si>
  <si>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</si>
  <si>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</si>
  <si>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</si>
  <si>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</si>
  <si>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</si>
  <si>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</si>
  <si>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</si>
  <si>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</si>
  <si>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</si>
  <si>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</si>
  <si>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</si>
  <si>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</si>
  <si>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</si>
  <si>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</si>
  <si>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</si>
  <si>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</si>
  <si>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</si>
  <si>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</si>
  <si>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</si>
  <si>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</si>
  <si>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</si>
  <si>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</si>
  <si>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</si>
  <si>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</si>
  <si>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</si>
  <si>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</si>
  <si>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</si>
  <si>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</si>
  <si>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</si>
  <si>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</si>
  <si>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</si>
  <si>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</si>
  <si>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</si>
  <si>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</si>
  <si>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</si>
  <si>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</si>
  <si>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</si>
  <si>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</si>
  <si>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</si>
  <si>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</si>
  <si>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</si>
  <si>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</si>
  <si>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</si>
  <si>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</si>
  <si>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</si>
  <si>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</si>
  <si>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</si>
  <si>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</si>
  <si>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</si>
  <si>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</si>
  <si>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</si>
  <si>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</si>
  <si>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</si>
  <si>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</si>
  <si>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</si>
  <si>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</si>
  <si>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</si>
  <si>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</si>
  <si>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</si>
  <si>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</si>
  <si>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</si>
  <si>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</si>
  <si>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</si>
  <si>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</si>
  <si>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</si>
  <si>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</si>
  <si>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</si>
  <si>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</si>
  <si>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</si>
  <si>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</si>
  <si>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</si>
  <si>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</si>
  <si>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</si>
  <si>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</si>
  <si>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</si>
  <si>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</si>
  <si>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</si>
  <si>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</si>
  <si>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</si>
  <si>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</si>
  <si>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</si>
  <si>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</si>
  <si>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</si>
  <si>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</si>
  <si>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</si>
  <si>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</si>
  <si>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</si>
  <si>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</si>
  <si>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</si>
  <si>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</si>
  <si>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</si>
  <si>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</si>
  <si>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</si>
  <si>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</si>
  <si>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</si>
  <si>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</si>
  <si>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</si>
  <si>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</si>
  <si>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</si>
  <si>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</si>
  <si>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</si>
  <si>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</si>
  <si>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</si>
  <si>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</si>
  <si>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</si>
  <si>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</si>
  <si>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</si>
  <si>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</si>
  <si>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</si>
  <si>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</si>
  <si>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</si>
  <si>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</si>
  <si>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</si>
  <si>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</si>
  <si>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</si>
  <si>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</si>
  <si>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</si>
  <si>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</si>
  <si>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</si>
  <si>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</si>
  <si>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</si>
  <si>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</si>
  <si>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</si>
  <si>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</si>
  <si>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</si>
  <si>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</si>
  <si>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</si>
  <si>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</si>
  <si>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</si>
  <si>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</si>
  <si>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</si>
  <si>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</si>
  <si>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</si>
  <si>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</si>
  <si>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</si>
  <si>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</si>
  <si>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</si>
  <si>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</si>
  <si>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</si>
  <si>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</si>
  <si>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</si>
  <si>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</si>
  <si>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</si>
  <si>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</si>
  <si>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</si>
  <si>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</si>
  <si>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</si>
  <si>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</si>
  <si>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</si>
  <si>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</si>
  <si>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</si>
  <si>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</si>
  <si>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</si>
  <si>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</si>
  <si>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</si>
  <si>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</si>
  <si>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</si>
  <si>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</si>
  <si>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</si>
  <si>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</si>
  <si>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</si>
  <si>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</si>
  <si>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</si>
  <si>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</si>
  <si>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</si>
  <si>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</si>
  <si>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</si>
  <si>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</si>
  <si>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</si>
  <si>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</si>
  <si>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</si>
  <si>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</si>
  <si>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</si>
  <si>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</si>
  <si>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</si>
  <si>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</si>
  <si>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</si>
  <si>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</si>
  <si>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</si>
  <si>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</si>
  <si>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</si>
  <si>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</si>
  <si>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</si>
  <si>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</si>
  <si>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</si>
  <si>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</si>
  <si>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</si>
  <si>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</si>
  <si>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</si>
  <si>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</si>
  <si>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</si>
  <si>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</si>
  <si>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</si>
  <si>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</si>
  <si>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</si>
  <si>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</si>
  <si>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</si>
  <si>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</si>
  <si>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</si>
  <si>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</si>
  <si>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</si>
  <si>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</si>
  <si>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</si>
  <si>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</si>
  <si>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</si>
  <si>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</si>
  <si>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</si>
  <si>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</si>
  <si>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</si>
  <si>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</si>
  <si>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</si>
  <si>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</si>
  <si>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</si>
  <si>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</si>
  <si>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</si>
  <si>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</si>
  <si>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</si>
  <si>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</si>
  <si>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</si>
  <si>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</si>
  <si>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</si>
  <si>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</si>
  <si>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</si>
  <si>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</si>
  <si>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</si>
  <si>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</si>
  <si>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</si>
  <si>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</si>
  <si>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</si>
  <si>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</si>
  <si>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</si>
  <si>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</si>
  <si>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</si>
  <si>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</si>
  <si>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</si>
  <si>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</si>
  <si>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</si>
  <si>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</si>
  <si>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</si>
  <si>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</si>
  <si>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</si>
  <si>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</si>
  <si>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</si>
  <si>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</si>
  <si>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</si>
  <si>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</si>
  <si>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</si>
  <si>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</si>
  <si>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</si>
  <si>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</si>
  <si>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</si>
  <si>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</si>
  <si>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</si>
  <si>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</si>
  <si>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</si>
  <si>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</si>
  <si>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</si>
  <si>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</si>
  <si>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</si>
  <si>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</si>
  <si>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</si>
  <si>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</si>
  <si>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</si>
  <si>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</si>
  <si>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</si>
  <si>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</si>
  <si>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</si>
  <si>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</si>
  <si>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</si>
  <si>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</si>
  <si>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</si>
  <si>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</si>
  <si>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</si>
  <si>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</si>
  <si>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</si>
  <si>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</si>
  <si>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</si>
  <si>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</si>
  <si>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</si>
  <si>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</si>
  <si>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</si>
  <si>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</si>
  <si>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</si>
  <si>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</si>
  <si>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</si>
  <si>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</si>
  <si>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</si>
  <si>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</si>
  <si>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</si>
  <si>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</si>
  <si>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</si>
  <si>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</si>
  <si>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</si>
  <si>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</si>
  <si>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</si>
  <si>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</si>
  <si>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</si>
  <si>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</si>
  <si>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</si>
  <si>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</si>
  <si>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</si>
  <si>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</si>
  <si>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</si>
  <si>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</si>
  <si>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</si>
  <si>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</si>
  <si>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</si>
  <si>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</si>
  <si>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</si>
  <si>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</si>
  <si>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</si>
  <si>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</si>
  <si>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</si>
  <si>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</si>
  <si>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</si>
  <si>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</si>
  <si>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</si>
  <si>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</si>
  <si>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</si>
  <si>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</si>
  <si>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</si>
  <si>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</si>
  <si>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</si>
  <si>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</si>
  <si>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</si>
  <si>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</si>
  <si>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</si>
  <si>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</si>
  <si>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</si>
  <si>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</si>
  <si>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</si>
  <si>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</si>
  <si>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</si>
  <si>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</si>
  <si>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</si>
  <si>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</si>
  <si>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</si>
  <si>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</si>
  <si>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</si>
  <si>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</si>
  <si>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</si>
  <si>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</si>
  <si>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</si>
  <si>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</si>
  <si>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</si>
  <si>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</si>
  <si>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</si>
  <si>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</si>
  <si>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</si>
  <si>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</si>
  <si>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</si>
  <si>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</si>
  <si>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</si>
  <si>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</si>
  <si>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</si>
  <si>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</si>
  <si>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</si>
  <si>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</si>
  <si>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</si>
  <si>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</si>
  <si>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</si>
  <si>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</si>
  <si>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</si>
  <si>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</si>
  <si>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</si>
  <si>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</si>
  <si>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</si>
  <si>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</si>
  <si>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</si>
  <si>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</si>
  <si>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</si>
  <si>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</si>
  <si>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</si>
  <si>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</si>
  <si>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</si>
  <si>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</si>
  <si>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</si>
  <si>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</si>
  <si>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</si>
  <si>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</si>
  <si>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</si>
  <si>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</si>
  <si>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</si>
  <si>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</si>
  <si>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</si>
  <si>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</si>
  <si>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</si>
  <si>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</si>
  <si>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</si>
  <si>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</si>
  <si>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</si>
  <si>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</si>
  <si>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</si>
  <si>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</si>
  <si>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</si>
  <si>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</si>
  <si>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</si>
  <si>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</si>
  <si>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</si>
  <si>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</si>
  <si>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</si>
  <si>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</si>
  <si>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</si>
  <si>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</si>
  <si>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</si>
  <si>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</si>
  <si>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</si>
  <si>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</si>
  <si>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</si>
  <si>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</si>
  <si>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</si>
  <si>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</si>
  <si>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</si>
  <si>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</si>
  <si>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</si>
  <si>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</si>
  <si>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</si>
  <si>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</si>
  <si>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</si>
  <si>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</si>
  <si>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</si>
  <si>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</si>
  <si>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</si>
  <si>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</si>
  <si>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</si>
  <si>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</si>
  <si>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</si>
  <si>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</si>
  <si>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</si>
  <si>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</si>
  <si>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</si>
  <si>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</si>
  <si>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</si>
  <si>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</si>
  <si>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</si>
  <si>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</si>
  <si>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</si>
  <si>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</si>
  <si>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</si>
  <si>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</si>
  <si>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</si>
  <si>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</si>
  <si>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</si>
  <si>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</si>
  <si>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</si>
  <si>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</si>
  <si>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</si>
  <si>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</si>
  <si>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</si>
  <si>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</si>
  <si>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</si>
  <si>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</si>
  <si>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</si>
  <si>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</si>
  <si>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</si>
  <si>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</si>
  <si>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</si>
  <si>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</si>
  <si>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</si>
  <si>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</si>
  <si>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</si>
  <si>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</si>
  <si>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</si>
  <si>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</si>
  <si>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</si>
  <si>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</si>
  <si>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</si>
  <si>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</si>
  <si>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</si>
  <si>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</si>
  <si>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</si>
  <si>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</si>
  <si>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</si>
  <si>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</si>
  <si>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</si>
  <si>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</si>
  <si>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</si>
  <si>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</si>
  <si>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</si>
  <si>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</si>
  <si>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</si>
  <si>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</si>
  <si>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</si>
  <si>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</si>
  <si>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</si>
  <si>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</si>
  <si>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</si>
  <si>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</si>
  <si>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</si>
  <si>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</si>
  <si>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</si>
  <si>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</si>
  <si>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</si>
  <si>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</si>
  <si>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</si>
  <si>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</si>
  <si>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</si>
  <si>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</si>
  <si>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</si>
  <si>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</si>
  <si>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</si>
  <si>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</si>
  <si>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</si>
  <si>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</si>
  <si>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</si>
  <si>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</si>
  <si>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</si>
  <si>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</si>
  <si>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</si>
  <si>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</si>
  <si>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</si>
  <si>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</si>
  <si>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</si>
  <si>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</si>
  <si>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</si>
  <si>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</si>
  <si>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</si>
  <si>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</si>
  <si>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</si>
  <si>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</si>
  <si>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</si>
  <si>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</si>
  <si>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</si>
  <si>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</si>
  <si>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</si>
  <si>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</si>
  <si>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</si>
  <si>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</si>
  <si>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</si>
  <si>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</si>
  <si>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</si>
  <si>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</si>
  <si>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</si>
  <si>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</si>
  <si>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</si>
  <si>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</si>
  <si>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</si>
  <si>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</si>
  <si>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</si>
  <si>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</si>
  <si>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</si>
  <si>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</si>
  <si>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</si>
  <si>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</si>
  <si>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</si>
  <si>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</si>
  <si>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</si>
  <si>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</si>
  <si>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</si>
  <si>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</si>
  <si>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</si>
  <si>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</si>
  <si>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</si>
  <si>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</si>
  <si>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</si>
  <si>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</si>
  <si>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</si>
  <si>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</si>
  <si>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</si>
  <si>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</si>
  <si>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</si>
  <si>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</si>
  <si>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</si>
  <si>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</si>
  <si>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</si>
  <si>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</si>
  <si>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</si>
  <si>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</si>
  <si>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</si>
  <si>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</si>
  <si>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</si>
  <si>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</si>
  <si>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</si>
  <si>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</si>
  <si>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</si>
  <si>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</si>
  <si>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</si>
  <si>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</si>
  <si>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</si>
  <si>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</si>
  <si>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</si>
  <si>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</si>
  <si>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</si>
  <si>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</si>
  <si>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</si>
  <si>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</si>
  <si>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</si>
  <si>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</si>
  <si>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</si>
  <si>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</si>
  <si>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</si>
  <si>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</si>
  <si>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</si>
  <si>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</si>
  <si>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</si>
  <si>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</si>
  <si>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</si>
  <si>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</si>
  <si>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</si>
  <si>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</si>
  <si>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</si>
  <si>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</si>
  <si>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</si>
  <si>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</si>
  <si>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</si>
  <si>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</si>
  <si>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</si>
  <si>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</si>
  <si>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</si>
  <si>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</si>
  <si>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</si>
  <si>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</si>
  <si>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</si>
  <si>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</si>
  <si>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</si>
  <si>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</si>
  <si>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</si>
  <si>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</si>
  <si>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</si>
  <si>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</si>
  <si>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</si>
  <si>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</si>
  <si>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</si>
  <si>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</si>
  <si>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</si>
  <si>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</si>
  <si>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</si>
  <si>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</si>
  <si>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</si>
  <si>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</si>
  <si>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</si>
  <si>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</si>
  <si>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</si>
  <si>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</si>
  <si>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</si>
  <si>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</si>
  <si>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</si>
  <si>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</si>
  <si>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</si>
  <si>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</si>
  <si>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</si>
  <si>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</si>
  <si>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</si>
  <si>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</si>
  <si>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</si>
  <si>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</si>
  <si>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</si>
  <si>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</si>
  <si>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</si>
  <si>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</si>
  <si>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</si>
  <si>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</si>
  <si>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</si>
  <si>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</si>
  <si>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</si>
  <si>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</si>
  <si>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</si>
  <si>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</si>
  <si>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</si>
  <si>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</si>
  <si>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</si>
  <si>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</si>
  <si>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</si>
  <si>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</si>
  <si>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</si>
  <si>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</si>
  <si>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</si>
  <si>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</si>
  <si>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</si>
  <si>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</si>
  <si>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</si>
  <si>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</si>
  <si>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</si>
  <si>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</si>
  <si>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</si>
  <si>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</si>
  <si>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</si>
  <si>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</si>
  <si>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</si>
  <si>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</si>
  <si>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</si>
  <si>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</si>
  <si>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</si>
  <si>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</si>
  <si>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</si>
  <si>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</si>
  <si>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</si>
  <si>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</si>
  <si>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</si>
  <si>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</si>
  <si>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</si>
  <si>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</si>
  <si>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</si>
  <si>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</si>
  <si>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</si>
  <si>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</si>
  <si>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</si>
  <si>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</si>
  <si>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</si>
  <si>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</si>
  <si>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</si>
  <si>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</si>
  <si>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</si>
  <si>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</si>
  <si>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</si>
  <si>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</si>
  <si>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</si>
  <si>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</si>
  <si>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</si>
  <si>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</si>
  <si>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</si>
  <si>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</si>
  <si>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</si>
  <si>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</si>
  <si>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</si>
  <si>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</si>
  <si>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</si>
  <si>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</si>
  <si>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</si>
  <si>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</si>
  <si>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</si>
  <si>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</si>
  <si>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</si>
  <si>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</si>
  <si>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</si>
  <si>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</si>
  <si>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</si>
  <si>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</si>
  <si>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</si>
  <si>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</si>
  <si>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</si>
  <si>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</si>
  <si>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</si>
  <si>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</si>
  <si>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</si>
  <si>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</si>
  <si>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</si>
  <si>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</si>
  <si>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</si>
  <si>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</si>
  <si>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</si>
  <si>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</si>
  <si>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</si>
  <si>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</si>
  <si>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</si>
  <si>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</si>
  <si>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</si>
  <si>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</si>
  <si>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</si>
  <si>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</si>
  <si>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</si>
  <si>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</si>
  <si>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</si>
  <si>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</si>
  <si>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</si>
  <si>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</si>
  <si>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</si>
  <si>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</si>
  <si>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</si>
  <si>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</si>
  <si>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</si>
  <si>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</si>
  <si>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</si>
  <si>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</si>
  <si>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</si>
  <si>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</si>
  <si>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</si>
  <si>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</si>
  <si>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</si>
  <si>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</si>
  <si>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</si>
  <si>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</si>
  <si>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</si>
  <si>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</si>
  <si>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</si>
  <si>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</si>
  <si>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</si>
  <si>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</si>
  <si>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</si>
  <si>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</si>
  <si>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</si>
  <si>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</si>
  <si>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</si>
  <si>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</si>
  <si>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</si>
  <si>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</si>
  <si>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</si>
  <si>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</si>
  <si>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</si>
  <si>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</si>
  <si>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</si>
  <si>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</si>
  <si>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</si>
  <si>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</si>
  <si>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</si>
  <si>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</si>
  <si>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</si>
  <si>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</si>
  <si>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</si>
  <si>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</si>
  <si>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</si>
  <si>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</si>
  <si>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</si>
  <si>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</si>
  <si>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</si>
  <si>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</si>
  <si>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</si>
  <si>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</si>
  <si>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</si>
  <si>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</si>
  <si>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</si>
  <si>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</si>
  <si>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</si>
  <si>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</si>
  <si>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</si>
  <si>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</si>
  <si>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</si>
  <si>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</si>
  <si>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</si>
  <si>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</si>
  <si>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</si>
  <si>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</si>
  <si>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</si>
  <si>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</si>
  <si>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</si>
  <si>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</si>
  <si>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</si>
  <si>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</si>
  <si>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</si>
  <si>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</si>
  <si>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</si>
  <si>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</si>
  <si>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</si>
  <si>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</si>
  <si>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</si>
  <si>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</si>
  <si>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</si>
  <si>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</si>
  <si>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</si>
  <si>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</si>
  <si>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</si>
  <si>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</si>
  <si>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</si>
  <si>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</si>
  <si>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</si>
  <si>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</si>
  <si>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</si>
  <si>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</si>
  <si>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</si>
  <si>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</si>
  <si>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</si>
  <si>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</si>
  <si>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</si>
  <si>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</si>
  <si>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</si>
  <si>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</si>
  <si>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</si>
  <si>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</si>
  <si>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</si>
  <si>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</si>
  <si>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</si>
  <si>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</si>
  <si>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</si>
  <si>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</si>
  <si>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</si>
  <si>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</si>
  <si>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</si>
  <si>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</si>
  <si>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</si>
  <si>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</si>
  <si>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</si>
  <si>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</si>
  <si>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</si>
  <si>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</si>
  <si>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</si>
  <si>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</si>
  <si>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</si>
  <si>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</si>
  <si>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</si>
  <si>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</si>
  <si>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</si>
  <si>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</si>
  <si>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</si>
  <si>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</si>
  <si>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</si>
  <si>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</si>
  <si>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</si>
  <si>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</si>
  <si>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</si>
  <si>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</si>
  <si>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</si>
  <si>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</si>
  <si>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</si>
  <si>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</si>
  <si>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</si>
  <si>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</si>
  <si>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</si>
  <si>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</si>
  <si>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</si>
  <si>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</si>
  <si>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</si>
  <si>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</si>
  <si>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</si>
  <si>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</si>
  <si>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</si>
  <si>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</si>
  <si>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</si>
  <si>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</si>
  <si>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</si>
  <si>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</si>
  <si>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</si>
  <si>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</si>
  <si>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</si>
  <si>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</si>
  <si>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</si>
  <si>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</si>
  <si>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</si>
  <si>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</si>
  <si>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</si>
  <si>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</si>
  <si>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</si>
  <si>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</si>
  <si>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</si>
  <si>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</si>
  <si>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</si>
  <si>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</si>
  <si>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</si>
  <si>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</si>
  <si>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</si>
  <si>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</si>
  <si>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</si>
  <si>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</si>
  <si>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</si>
  <si>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</si>
  <si>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</si>
  <si>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</si>
  <si>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</si>
  <si>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</si>
  <si>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</si>
  <si>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</si>
  <si>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</si>
  <si>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</si>
  <si>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</si>
  <si>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</si>
  <si>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</si>
  <si>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</si>
  <si>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</si>
  <si>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</si>
  <si>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</si>
  <si>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</si>
  <si>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</si>
  <si>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</si>
  <si>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</si>
  <si>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</si>
  <si>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</si>
  <si>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</si>
  <si>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</si>
  <si>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</si>
  <si>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</si>
  <si>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</si>
  <si>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</si>
  <si>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</si>
  <si>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</si>
  <si>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</si>
  <si>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</si>
  <si>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</si>
  <si>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</si>
  <si>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</si>
  <si>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</si>
  <si>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</si>
  <si>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</si>
  <si>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</si>
  <si>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</si>
  <si>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</si>
  <si>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</si>
  <si>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</si>
  <si>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</si>
  <si>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</si>
  <si>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</si>
  <si>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</si>
  <si>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</si>
  <si>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</si>
  <si>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</si>
  <si>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</si>
  <si>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</si>
  <si>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</si>
  <si>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</si>
  <si>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</si>
  <si>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</si>
  <si>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</si>
  <si>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</si>
  <si>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</si>
  <si>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</si>
  <si>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</si>
  <si>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</si>
  <si>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</si>
  <si>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</si>
  <si>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</si>
  <si>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</si>
  <si>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</si>
  <si>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</si>
  <si>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</si>
  <si>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</si>
  <si>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</si>
  <si>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</si>
  <si>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</si>
  <si>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</si>
  <si>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</si>
  <si>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</si>
  <si>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</si>
  <si>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</si>
  <si>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</si>
  <si>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</si>
  <si>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</si>
  <si>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</si>
  <si>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</si>
  <si>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</si>
  <si>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</si>
  <si>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</si>
  <si>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</si>
  <si>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</si>
  <si>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</si>
  <si>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</si>
  <si>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</si>
  <si>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</si>
  <si>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</si>
  <si>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</si>
  <si>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</si>
  <si>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</si>
  <si>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</si>
  <si>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</si>
  <si>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</si>
  <si>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</si>
  <si>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</si>
  <si>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</si>
  <si>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</si>
  <si>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</si>
  <si>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</si>
  <si>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</si>
  <si>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</si>
  <si>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</si>
  <si>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</si>
  <si>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</si>
  <si>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</si>
  <si>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</si>
  <si>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</si>
  <si>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</si>
  <si>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</si>
  <si>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</si>
  <si>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</si>
  <si>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</si>
  <si>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</si>
  <si>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</si>
  <si>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</si>
  <si>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</si>
  <si>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</si>
  <si>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</si>
  <si>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</si>
  <si>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</si>
  <si>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</si>
  <si>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</si>
  <si>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</si>
  <si>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</si>
  <si>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</si>
  <si>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</si>
  <si>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</si>
  <si>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</si>
  <si>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</si>
  <si>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</si>
  <si>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</si>
  <si>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</si>
  <si>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</si>
  <si>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</si>
  <si>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</si>
  <si>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</si>
  <si>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</si>
  <si>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</si>
  <si>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</si>
  <si>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</si>
  <si>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</si>
  <si>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</si>
  <si>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</si>
  <si>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</si>
  <si>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</si>
  <si>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</si>
  <si>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</si>
  <si>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</si>
  <si>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</si>
  <si>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</si>
  <si>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</si>
  <si>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</si>
  <si>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</si>
  <si>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</si>
  <si>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</si>
  <si>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</si>
  <si>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</si>
  <si>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</si>
  <si>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</si>
  <si>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</si>
  <si>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</si>
  <si>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</si>
  <si>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</si>
  <si>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</si>
  <si>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</si>
  <si>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</si>
  <si>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</si>
  <si>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</si>
  <si>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</si>
  <si>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</si>
  <si>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</si>
  <si>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</si>
  <si>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</si>
  <si>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</si>
  <si>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</si>
  <si>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</si>
  <si>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</si>
  <si>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</si>
  <si>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</si>
  <si>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</si>
  <si>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</si>
  <si>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</si>
  <si>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</si>
  <si>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</si>
  <si>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</si>
  <si>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</si>
  <si>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</si>
  <si>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</si>
  <si>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</si>
  <si>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</si>
  <si>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</si>
  <si>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</si>
  <si>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</si>
  <si>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</si>
  <si>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</si>
  <si>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</si>
  <si>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</si>
  <si>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</si>
  <si>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</si>
  <si>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</si>
  <si>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</si>
  <si>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</si>
  <si>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</si>
  <si>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</si>
  <si>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</si>
  <si>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</si>
  <si>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</si>
  <si>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</si>
  <si>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</si>
  <si>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</si>
  <si>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</si>
  <si>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</si>
  <si>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</si>
  <si>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</si>
  <si>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</si>
  <si>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</si>
  <si>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</si>
  <si>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</si>
  <si>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</si>
  <si>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</si>
  <si>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</si>
  <si>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</si>
  <si>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</si>
  <si>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</si>
  <si>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</si>
  <si>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</si>
  <si>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</si>
  <si>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</si>
  <si>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</si>
  <si>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</si>
  <si>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</si>
  <si>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</si>
  <si>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</si>
  <si>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</si>
  <si>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</si>
  <si>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</si>
  <si>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</si>
  <si>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</si>
  <si>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</si>
  <si>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</si>
  <si>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</si>
  <si>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</si>
  <si>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</si>
  <si>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</si>
  <si>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</si>
  <si>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</si>
  <si>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</si>
  <si>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</si>
  <si>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</si>
  <si>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</si>
  <si>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</si>
  <si>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</si>
  <si>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</si>
  <si>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</si>
  <si>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</si>
  <si>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</si>
  <si>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</si>
  <si>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</si>
  <si>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</si>
  <si>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</si>
  <si>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</si>
  <si>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</si>
  <si>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</si>
  <si>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</si>
  <si>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</si>
  <si>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</si>
  <si>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</si>
  <si>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</si>
  <si>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</si>
  <si>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</si>
  <si>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</si>
  <si>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</si>
  <si>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</si>
  <si>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</si>
  <si>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</si>
  <si>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</si>
  <si>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</si>
  <si>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</si>
  <si>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</si>
  <si>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</si>
  <si>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</si>
  <si>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</si>
  <si>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</si>
  <si>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</si>
  <si>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</si>
  <si>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</si>
  <si>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</si>
  <si>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</si>
  <si>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</si>
  <si>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</si>
  <si>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</si>
  <si>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</si>
  <si>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</si>
  <si>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</si>
  <si>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</si>
  <si>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</si>
  <si>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</si>
  <si>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</si>
  <si>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</si>
  <si>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</si>
  <si>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</si>
  <si>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</si>
  <si>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</si>
  <si>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</si>
  <si>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</si>
  <si>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</si>
  <si>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</si>
  <si>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</si>
  <si>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</si>
  <si>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</si>
  <si>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</si>
  <si>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</si>
  <si>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</si>
  <si>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</si>
  <si>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</si>
  <si>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</si>
  <si>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</si>
  <si>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</si>
  <si>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</si>
  <si>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</si>
  <si>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</si>
  <si>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</si>
  <si>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</si>
  <si>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</si>
  <si>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</si>
  <si>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</si>
  <si>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</si>
  <si>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</si>
  <si>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</si>
  <si>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</si>
  <si>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</si>
  <si>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</si>
  <si>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</si>
  <si>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</si>
  <si>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</si>
  <si>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</si>
  <si>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</si>
  <si>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</si>
  <si>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</si>
  <si>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</si>
  <si>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</si>
  <si>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</si>
  <si>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</si>
  <si>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</si>
  <si>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</si>
  <si>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</si>
  <si>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</si>
  <si>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</si>
  <si>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</si>
  <si>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</si>
  <si>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</si>
  <si>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</si>
  <si>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</si>
  <si>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</si>
  <si>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</si>
  <si>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</si>
  <si>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</si>
  <si>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</si>
  <si>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</si>
  <si>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</si>
  <si>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</si>
  <si>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</si>
  <si>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</si>
  <si>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</si>
  <si>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</si>
  <si>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</si>
  <si>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</si>
  <si>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</si>
  <si>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</si>
  <si>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</si>
  <si>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</si>
  <si>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</si>
  <si>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</si>
  <si>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</si>
  <si>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</si>
  <si>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</si>
  <si>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</si>
  <si>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</si>
  <si>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</si>
  <si>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</si>
  <si>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</si>
  <si>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</si>
  <si>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</si>
  <si>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</si>
  <si>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</si>
  <si>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</si>
  <si>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</si>
  <si>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</si>
  <si>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</si>
  <si>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</si>
  <si>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</si>
  <si>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</si>
  <si>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</si>
  <si>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</si>
  <si>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</si>
  <si>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</si>
  <si>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</si>
  <si>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</si>
  <si>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</si>
  <si>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</si>
  <si>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</si>
  <si>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</si>
  <si>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</si>
  <si>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</si>
  <si>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</si>
  <si>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</si>
  <si>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</si>
  <si>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</si>
  <si>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</si>
  <si>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</si>
  <si>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</si>
  <si>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</si>
  <si>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</si>
  <si>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</si>
  <si>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</si>
  <si>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</si>
  <si>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</si>
  <si>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</si>
  <si>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</si>
  <si>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</si>
  <si>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</si>
  <si>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</si>
  <si>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</si>
  <si>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</si>
  <si>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</si>
  <si>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</si>
  <si>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</si>
  <si>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</si>
  <si>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</si>
  <si>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</si>
  <si>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</si>
  <si>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</si>
  <si>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</si>
  <si>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</si>
  <si>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</si>
  <si>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</si>
  <si>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</si>
  <si>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</si>
  <si>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</si>
  <si>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</si>
  <si>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</si>
  <si>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</si>
  <si>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</si>
  <si>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</si>
  <si>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</si>
  <si>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</si>
  <si>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</si>
  <si>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</si>
  <si>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</si>
  <si>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</si>
  <si>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</si>
  <si>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</si>
  <si>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</si>
  <si>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</si>
  <si>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</si>
  <si>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</si>
  <si>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</si>
  <si>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</si>
  <si>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</si>
  <si>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</si>
  <si>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</si>
  <si>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</si>
  <si>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</si>
  <si>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</si>
  <si>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</si>
  <si>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</si>
  <si>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</si>
  <si>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</si>
  <si>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</si>
  <si>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</si>
  <si>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</si>
  <si>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</si>
  <si>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</si>
  <si>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</si>
  <si>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</si>
  <si>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</si>
  <si>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</si>
  <si>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</si>
  <si>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</si>
  <si>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</si>
  <si>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</si>
  <si>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</si>
  <si>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</si>
  <si>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</si>
  <si>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</si>
  <si>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</si>
  <si>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</si>
  <si>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</si>
  <si>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</si>
  <si>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</si>
  <si>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</si>
  <si>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</si>
  <si>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</si>
  <si>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</si>
  <si>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</si>
  <si>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</si>
  <si>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</si>
  <si>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</si>
  <si>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</si>
  <si>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</si>
  <si>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</si>
  <si>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</si>
  <si>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</si>
  <si>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</si>
  <si>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</si>
  <si>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</si>
  <si>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</si>
  <si>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</si>
  <si>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</si>
  <si>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</si>
  <si>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</si>
  <si>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</si>
  <si>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</si>
  <si>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</si>
  <si>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</si>
  <si>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</si>
  <si>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</si>
  <si>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</si>
  <si>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</si>
  <si>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</si>
  <si>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</si>
  <si>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</si>
  <si>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</si>
  <si>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</si>
  <si>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</si>
  <si>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</si>
  <si>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</si>
  <si>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</si>
  <si>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</si>
  <si>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</si>
  <si>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</si>
  <si>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</si>
  <si>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</si>
  <si>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</si>
  <si>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</si>
  <si>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</si>
  <si>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</si>
  <si>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</si>
  <si>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</si>
  <si>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</si>
  <si>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</si>
  <si>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</si>
  <si>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</si>
  <si>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</si>
  <si>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</si>
  <si>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</si>
  <si>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</si>
  <si>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</si>
  <si>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</si>
  <si>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</si>
  <si>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</si>
  <si>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</si>
  <si>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</si>
  <si>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</si>
  <si>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</si>
  <si>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</si>
  <si>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</si>
  <si>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</si>
  <si>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</si>
  <si>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</si>
  <si>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</si>
  <si>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</si>
  <si>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</si>
  <si>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</si>
  <si>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</si>
  <si>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</si>
  <si>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</si>
  <si>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</si>
  <si>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</si>
  <si>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</si>
  <si>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</si>
  <si>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</si>
  <si>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</si>
  <si>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</si>
  <si>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</si>
  <si>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</si>
  <si>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</si>
  <si>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</si>
  <si>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</si>
  <si>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</si>
  <si>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</si>
  <si>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</si>
  <si>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</si>
  <si>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</si>
  <si>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</si>
  <si>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</si>
  <si>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</si>
  <si>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</si>
  <si>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</si>
  <si>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</si>
  <si>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</si>
  <si>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</si>
  <si>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</si>
  <si>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</si>
  <si>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</si>
  <si>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</si>
  <si>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</si>
  <si>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</si>
  <si>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</si>
  <si>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</si>
  <si>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</si>
  <si>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</si>
  <si>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</si>
  <si>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</si>
  <si>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</si>
  <si>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</si>
  <si>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</si>
  <si>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</si>
  <si>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</si>
  <si>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</si>
  <si>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</si>
  <si>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</si>
  <si>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</si>
  <si>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</si>
  <si>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</si>
  <si>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</si>
  <si>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</si>
  <si>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</si>
  <si>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</si>
  <si>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</si>
  <si>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</si>
  <si>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</si>
  <si>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</si>
  <si>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</si>
  <si>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</si>
  <si>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</si>
  <si>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</si>
  <si>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</si>
  <si>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</si>
  <si>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</si>
  <si>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</si>
  <si>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</si>
  <si>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</si>
  <si>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</si>
  <si>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</si>
  <si>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</si>
  <si>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</si>
  <si>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</si>
  <si>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</si>
  <si>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</si>
  <si>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</si>
  <si>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</si>
  <si>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</si>
  <si>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</si>
  <si>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</si>
  <si>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</si>
  <si>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</si>
  <si>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</si>
  <si>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</si>
  <si>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</si>
  <si>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</si>
  <si>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</si>
  <si>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</si>
  <si>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</si>
  <si>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</si>
  <si>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</si>
  <si>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</si>
  <si>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</si>
  <si>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</si>
  <si>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</si>
  <si>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</si>
  <si>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</si>
  <si>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</si>
  <si>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</si>
  <si>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</si>
  <si>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</si>
  <si>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</si>
  <si>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</si>
  <si>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</si>
  <si>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</si>
  <si>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</si>
  <si>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</si>
  <si>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</si>
  <si>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</si>
  <si>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</si>
  <si>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</si>
  <si>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</si>
  <si>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</si>
  <si>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</si>
  <si>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</si>
  <si>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</si>
  <si>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</si>
  <si>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</si>
  <si>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</si>
  <si>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</si>
  <si>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</si>
  <si>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</si>
  <si>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</si>
  <si>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</si>
  <si>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</si>
  <si>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</si>
  <si>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</si>
  <si>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</si>
  <si>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</si>
  <si>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</si>
  <si>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</si>
  <si>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</si>
  <si>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</si>
  <si>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</si>
  <si>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</si>
  <si>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</si>
  <si>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</si>
  <si>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</si>
  <si>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</si>
  <si>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</si>
  <si>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</si>
  <si>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</si>
  <si>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</si>
  <si>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</si>
  <si>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</si>
  <si>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</si>
  <si>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</si>
  <si>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</si>
  <si>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</si>
  <si>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</si>
  <si>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</si>
  <si>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</si>
  <si>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</si>
  <si>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</si>
  <si>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</si>
  <si>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</si>
  <si>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</si>
  <si>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</si>
  <si>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</si>
  <si>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</si>
  <si>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</si>
  <si>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</si>
  <si>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</si>
  <si>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</si>
  <si>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</si>
  <si>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</si>
  <si>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</si>
  <si>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</si>
  <si>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</si>
  <si>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</si>
  <si>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</si>
  <si>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</si>
  <si>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</si>
  <si>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</si>
  <si>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</si>
  <si>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</si>
  <si>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</si>
  <si>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</si>
  <si>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</si>
  <si>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</si>
  <si>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</si>
  <si>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</si>
  <si>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</si>
  <si>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</si>
  <si>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</si>
  <si>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</si>
  <si>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</si>
  <si>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</si>
  <si>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</si>
  <si>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</si>
  <si>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</si>
  <si>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</si>
  <si>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</si>
  <si>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</si>
  <si>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</si>
  <si>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</si>
  <si>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</si>
  <si>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</si>
  <si>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</si>
  <si>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</si>
  <si>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</si>
  <si>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</si>
  <si>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</si>
  <si>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</si>
  <si>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</si>
  <si>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</si>
  <si>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</si>
  <si>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</si>
  <si>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</si>
  <si>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</si>
  <si>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</si>
  <si>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</si>
  <si>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</si>
  <si>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</si>
  <si>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</si>
  <si>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</si>
  <si>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</si>
  <si>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</si>
  <si>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</si>
  <si>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</si>
  <si>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</si>
  <si>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</si>
  <si>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</si>
  <si>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</si>
  <si>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</si>
  <si>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</si>
  <si>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</si>
  <si>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</si>
  <si>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</si>
  <si>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</si>
  <si>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</si>
  <si>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</si>
  <si>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</si>
  <si>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</si>
  <si>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</si>
  <si>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</si>
  <si>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</si>
  <si>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</si>
  <si>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</si>
  <si>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</si>
  <si>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</si>
  <si>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</si>
  <si>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</si>
  <si>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</si>
  <si>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</si>
  <si>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</si>
  <si>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</si>
  <si>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</si>
  <si>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</si>
  <si>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</si>
  <si>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</si>
  <si>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</si>
  <si>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</si>
  <si>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</si>
  <si>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</si>
  <si>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</si>
  <si>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</si>
  <si>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</si>
  <si>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</si>
  <si>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</si>
  <si>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</si>
  <si>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</si>
  <si>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</si>
  <si>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</si>
  <si>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</si>
  <si>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</si>
  <si>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</si>
  <si>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</si>
  <si>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</si>
  <si>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</si>
  <si>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</si>
  <si>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</si>
  <si>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</si>
  <si>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</si>
  <si>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</si>
  <si>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</si>
  <si>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</si>
  <si>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</si>
  <si>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</si>
  <si>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</si>
  <si>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</si>
  <si>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</si>
  <si>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</si>
  <si>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</si>
  <si>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</si>
  <si>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</si>
  <si>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</si>
  <si>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</si>
  <si>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</si>
  <si>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</si>
  <si>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</si>
  <si>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</si>
  <si>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</si>
  <si>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</si>
  <si>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</si>
  <si>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</si>
  <si>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</si>
  <si>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</si>
  <si>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</si>
  <si>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</si>
  <si>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</si>
  <si>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</si>
  <si>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</si>
  <si>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</si>
  <si>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</si>
  <si>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</si>
  <si>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</si>
  <si>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</si>
  <si>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</si>
  <si>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</si>
  <si>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</si>
  <si>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</si>
  <si>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</si>
  <si>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</si>
  <si>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</si>
  <si>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</si>
  <si>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</si>
  <si>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</si>
  <si>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</si>
  <si>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</si>
  <si>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</si>
  <si>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</si>
  <si>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</si>
  <si>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</si>
  <si>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</si>
  <si>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</si>
  <si>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</si>
  <si>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</si>
  <si>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</si>
  <si>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</si>
  <si>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</si>
  <si>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</si>
  <si>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</si>
  <si>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</si>
  <si>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</si>
  <si>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</si>
  <si>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</si>
  <si>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</si>
  <si>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</si>
  <si>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</si>
  <si>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</si>
  <si>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</si>
  <si>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</si>
  <si>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</si>
  <si>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</si>
  <si>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</si>
  <si>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</si>
  <si>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</si>
  <si>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</si>
  <si>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</si>
  <si>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</si>
  <si>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</si>
  <si>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</si>
  <si>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</si>
  <si>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</si>
  <si>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</si>
  <si>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</si>
  <si>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</si>
  <si>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</si>
  <si>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</si>
  <si>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</si>
  <si>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</si>
  <si>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</si>
  <si>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</si>
  <si>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</si>
  <si>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</si>
  <si>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</si>
  <si>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</si>
  <si>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</si>
  <si>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</si>
  <si>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</si>
  <si>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</si>
  <si>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</si>
  <si>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</si>
  <si>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</si>
  <si>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</si>
  <si>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</si>
  <si>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</si>
  <si>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</si>
  <si>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</si>
  <si>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</si>
  <si>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</si>
  <si>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</si>
  <si>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</si>
  <si>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</si>
  <si>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</si>
  <si>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</si>
  <si>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</si>
  <si>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</si>
  <si>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</si>
  <si>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</si>
  <si>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</si>
  <si>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</si>
  <si>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</si>
  <si>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</si>
  <si>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</si>
  <si>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</si>
  <si>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</si>
  <si>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</si>
  <si>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</si>
  <si>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</si>
  <si>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</si>
  <si>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</si>
  <si>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</si>
  <si>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</si>
  <si>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</si>
  <si>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</si>
  <si>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</si>
  <si>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</si>
  <si>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</si>
  <si>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</si>
  <si>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</si>
  <si>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</si>
  <si>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</si>
  <si>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</si>
  <si>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</si>
  <si>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</si>
  <si>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</si>
  <si>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</si>
  <si>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</si>
  <si>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</si>
  <si>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</si>
  <si>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</si>
  <si>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</si>
  <si>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</si>
  <si>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</si>
  <si>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</si>
  <si>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</si>
  <si>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</si>
  <si>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</si>
  <si>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</si>
  <si>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</si>
  <si>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</si>
  <si>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</si>
  <si>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</si>
  <si>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</si>
  <si>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</si>
  <si>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</si>
  <si>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</si>
  <si>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</si>
  <si>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</si>
  <si>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</si>
  <si>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</si>
  <si>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</si>
  <si>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</si>
  <si>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</si>
  <si>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</si>
  <si>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</si>
  <si>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</si>
  <si>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</si>
  <si>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</si>
  <si>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</si>
  <si>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</si>
  <si>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</si>
  <si>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</si>
  <si>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</si>
  <si>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</si>
  <si>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</si>
  <si>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</si>
  <si>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</si>
  <si>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</si>
  <si>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</si>
  <si>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</si>
  <si>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</si>
  <si>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</si>
  <si>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</si>
  <si>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</si>
  <si>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</si>
  <si>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</si>
  <si>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</si>
  <si>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</si>
  <si>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</si>
  <si>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</si>
  <si>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</si>
  <si>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</si>
  <si>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</si>
  <si>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</si>
  <si>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</si>
  <si>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</si>
  <si>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</si>
  <si>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</si>
  <si>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</si>
  <si>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</si>
  <si>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</si>
  <si>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</si>
  <si>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</si>
  <si>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</si>
  <si>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</si>
  <si>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</si>
  <si>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</si>
  <si>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</si>
  <si>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</si>
  <si>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</si>
  <si>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</si>
  <si>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</si>
  <si>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</si>
  <si>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</si>
  <si>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</si>
  <si>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</si>
  <si>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</si>
  <si>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</si>
  <si>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</si>
  <si>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</si>
  <si>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</si>
  <si>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</si>
  <si>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</si>
  <si>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</si>
  <si>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</si>
  <si>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</si>
  <si>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</si>
  <si>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</si>
  <si>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</si>
  <si>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</si>
  <si>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</si>
  <si>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</si>
  <si>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</si>
  <si>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</si>
  <si>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</si>
  <si>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</si>
  <si>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</si>
  <si>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</si>
  <si>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</si>
  <si>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</si>
  <si>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</si>
  <si>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</si>
  <si>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</si>
  <si>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</si>
  <si>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</si>
  <si>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</si>
  <si>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</si>
  <si>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</si>
  <si>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</si>
  <si>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</si>
  <si>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</si>
  <si>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</si>
  <si>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</si>
  <si>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</si>
  <si>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</si>
  <si>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</si>
  <si>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</si>
  <si>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</si>
  <si>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</si>
  <si>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</si>
  <si>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</si>
  <si>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</si>
  <si>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</si>
  <si>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</si>
  <si>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</si>
  <si>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</si>
  <si>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</si>
  <si>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</si>
  <si>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</si>
  <si>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</si>
  <si>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</si>
  <si>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</si>
  <si>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</si>
  <si>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</si>
  <si>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</si>
  <si>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</si>
  <si>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</si>
  <si>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</si>
  <si>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</si>
  <si>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</si>
  <si>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</si>
  <si>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</si>
  <si>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</si>
  <si>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</si>
  <si>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</si>
  <si>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</si>
  <si>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</si>
  <si>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</si>
  <si>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</si>
  <si>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</si>
  <si>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</si>
  <si>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</si>
  <si>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</si>
  <si>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</si>
  <si>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</si>
  <si>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</si>
  <si>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</si>
  <si>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</si>
  <si>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</si>
  <si>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</si>
  <si>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</si>
  <si>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</si>
  <si>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</si>
  <si>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</si>
  <si>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</si>
  <si>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</si>
  <si>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</si>
  <si>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</si>
  <si>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</si>
  <si>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</si>
  <si>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</si>
  <si>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</si>
  <si>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</si>
  <si>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</si>
  <si>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</si>
  <si>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</si>
  <si>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</si>
  <si>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</si>
  <si>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</si>
  <si>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</si>
  <si>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</si>
  <si>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</si>
  <si>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</si>
  <si>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</si>
  <si>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</si>
  <si>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</si>
  <si>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</si>
  <si>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</si>
  <si>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</si>
  <si>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</si>
  <si>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</si>
  <si>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</si>
  <si>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</si>
  <si>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</si>
  <si>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</si>
  <si>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</si>
  <si>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</si>
  <si>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</si>
  <si>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</si>
  <si>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</si>
  <si>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</si>
  <si>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</si>
  <si>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</si>
  <si>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</si>
  <si>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</si>
  <si>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</si>
  <si>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</si>
  <si>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</si>
  <si>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</si>
  <si>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</si>
  <si>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</si>
  <si>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</si>
  <si>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</si>
  <si>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</si>
  <si>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</si>
  <si>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</si>
  <si>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</si>
  <si>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</si>
  <si>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</si>
  <si>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</si>
  <si>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</si>
  <si>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</si>
  <si>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</si>
  <si>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</si>
  <si>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</si>
  <si>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</si>
  <si>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</si>
  <si>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</si>
  <si>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</si>
  <si>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</si>
  <si>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</si>
  <si>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</si>
  <si>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</si>
  <si>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</si>
  <si>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</si>
  <si>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</si>
  <si>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</si>
  <si>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</si>
  <si>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</si>
  <si>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</si>
  <si>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</si>
  <si>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</si>
  <si>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</si>
  <si>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</si>
  <si>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</si>
  <si>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</si>
  <si>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</si>
  <si>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</si>
  <si>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</si>
  <si>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</si>
  <si>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</si>
  <si>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</si>
  <si>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</si>
  <si>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</si>
  <si>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</si>
  <si>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</si>
  <si>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</si>
  <si>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</si>
  <si>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</si>
  <si>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</si>
  <si>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</si>
  <si>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</si>
  <si>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</si>
  <si>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</si>
  <si>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</si>
  <si>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</si>
  <si>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</si>
  <si>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</si>
  <si>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</si>
  <si>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</si>
  <si>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</si>
  <si>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</si>
  <si>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</si>
  <si>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</si>
  <si>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</si>
  <si>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</si>
  <si>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</si>
  <si>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</si>
  <si>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</si>
  <si>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</si>
  <si>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</si>
  <si>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</si>
  <si>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</si>
  <si>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</si>
  <si>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</si>
  <si>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</si>
  <si>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</si>
  <si>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</si>
  <si>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</si>
  <si>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</si>
  <si>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</si>
  <si>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</si>
  <si>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</si>
  <si>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</si>
  <si>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</si>
  <si>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</si>
  <si>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</si>
  <si>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</si>
  <si>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</si>
  <si>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</si>
  <si>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</si>
  <si>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</si>
  <si>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</si>
  <si>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</si>
  <si>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</si>
  <si>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</si>
  <si>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</si>
  <si>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</si>
  <si>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</si>
  <si>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</si>
  <si>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</si>
  <si>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</si>
  <si>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</si>
  <si>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</si>
  <si>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</si>
  <si>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</si>
  <si>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</si>
  <si>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</si>
  <si>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</si>
  <si>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</si>
  <si>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</si>
  <si>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</si>
  <si>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</si>
  <si>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</si>
  <si>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</si>
  <si>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</si>
  <si>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</si>
  <si>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</si>
  <si>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</si>
  <si>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</si>
  <si>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</si>
  <si>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</si>
  <si>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</si>
  <si>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</si>
  <si>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</si>
  <si>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</si>
  <si>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</si>
  <si>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</si>
  <si>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</si>
  <si>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</si>
  <si>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</si>
  <si>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</si>
  <si>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</si>
  <si>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</si>
  <si>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</si>
  <si>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</si>
  <si>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</si>
  <si>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</si>
  <si>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</si>
  <si>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</si>
  <si>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</si>
  <si>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</si>
  <si>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</si>
  <si>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</si>
  <si>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</si>
  <si>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</si>
  <si>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</si>
  <si>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</si>
  <si>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</si>
  <si>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</si>
  <si>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</si>
  <si>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</si>
  <si>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</si>
  <si>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</si>
  <si>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</si>
  <si>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</si>
  <si>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</si>
  <si>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</si>
  <si>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</si>
  <si>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</si>
  <si>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</si>
  <si>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</si>
  <si>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</si>
  <si>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</si>
  <si>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</si>
  <si>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</si>
  <si>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</si>
  <si>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</si>
  <si>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</si>
  <si>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</si>
  <si>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</si>
  <si>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</si>
  <si>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</si>
  <si>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</si>
  <si>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</si>
  <si>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</si>
  <si>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</si>
  <si>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</si>
  <si>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</si>
  <si>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</si>
  <si>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</si>
  <si>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</si>
  <si>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</si>
  <si>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</si>
  <si>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</si>
  <si>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</si>
  <si>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</si>
  <si>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</si>
  <si>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</si>
  <si>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</si>
  <si>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</si>
  <si>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</si>
  <si>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</si>
  <si>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</si>
  <si>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</si>
  <si>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</si>
  <si>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</si>
  <si>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</si>
  <si>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</si>
  <si>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</si>
  <si>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</si>
  <si>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</si>
  <si>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</si>
  <si>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</si>
  <si>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</si>
  <si>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</si>
  <si>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</si>
  <si>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</si>
  <si>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</si>
  <si>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</si>
  <si>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</si>
  <si>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</si>
  <si>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</si>
  <si>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</si>
  <si>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</si>
  <si>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</si>
  <si>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</si>
  <si>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</si>
  <si>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</si>
  <si>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</si>
  <si>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</si>
  <si>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</si>
  <si>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</si>
  <si>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</si>
  <si>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</si>
  <si>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</si>
  <si>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</si>
  <si>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</si>
  <si>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</si>
  <si>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</si>
  <si>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</si>
  <si>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</si>
  <si>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</si>
  <si>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</si>
  <si>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</si>
  <si>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</si>
  <si>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</si>
  <si>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</si>
  <si>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</si>
  <si>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</si>
  <si>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</si>
  <si>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</si>
  <si>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</si>
  <si>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</si>
  <si>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</si>
  <si>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</si>
  <si>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</si>
  <si>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</si>
  <si>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</si>
  <si>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</si>
  <si>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</si>
  <si>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</si>
  <si>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</si>
  <si>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</si>
  <si>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</si>
  <si>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</si>
  <si>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</si>
  <si>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</si>
  <si>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</si>
  <si>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</si>
  <si>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</si>
  <si>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</si>
  <si>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</si>
  <si>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</si>
  <si>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</si>
  <si>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</si>
  <si>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</si>
  <si>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</si>
  <si>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</si>
  <si>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</si>
  <si>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</si>
  <si>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</si>
  <si>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</si>
  <si>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</si>
  <si>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</si>
  <si>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</si>
  <si>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</si>
  <si>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</si>
  <si>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</si>
  <si>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</si>
  <si>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</si>
  <si>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</si>
  <si>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</si>
  <si>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</si>
  <si>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</si>
  <si>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</si>
  <si>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</si>
  <si>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</si>
  <si>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</si>
  <si>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</si>
  <si>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</si>
  <si>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</si>
  <si>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</si>
  <si>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</si>
  <si>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</si>
  <si>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</si>
  <si>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</si>
  <si>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</si>
  <si>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</si>
  <si>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</si>
  <si>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</si>
  <si>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</si>
  <si>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</si>
  <si>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</si>
  <si>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</si>
  <si>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</si>
  <si>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</si>
  <si>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</si>
  <si>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</si>
  <si>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</si>
  <si>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</si>
  <si>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</si>
  <si>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</si>
  <si>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</si>
  <si>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</si>
  <si>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</si>
  <si>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</si>
  <si>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</si>
  <si>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</si>
  <si>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</si>
  <si>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</si>
  <si>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</si>
  <si>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</si>
  <si>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</si>
  <si>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</si>
  <si>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</si>
  <si>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</si>
  <si>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</si>
  <si>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</si>
  <si>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</si>
  <si>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</si>
  <si>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</si>
  <si>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</si>
  <si>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</si>
  <si>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</si>
  <si>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</si>
  <si>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</si>
  <si>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</si>
  <si>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</si>
  <si>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</si>
  <si>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</si>
  <si>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</si>
  <si>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</si>
  <si>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</si>
  <si>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</si>
  <si>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</si>
  <si>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</si>
  <si>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</si>
  <si>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</si>
  <si>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</si>
  <si>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</si>
  <si>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</si>
  <si>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</si>
  <si>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</si>
  <si>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</si>
  <si>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</si>
  <si>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</si>
  <si>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</si>
  <si>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</si>
  <si>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</si>
  <si>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</si>
  <si>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</si>
  <si>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</si>
  <si>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</si>
  <si>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</si>
  <si>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</si>
  <si>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</si>
  <si>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</si>
  <si>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</si>
  <si>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</si>
  <si>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</si>
  <si>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</si>
  <si>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</si>
  <si>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</si>
  <si>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</si>
  <si>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</si>
  <si>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</si>
  <si>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</si>
  <si>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</si>
  <si>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</si>
  <si>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</si>
  <si>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</si>
  <si>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</si>
  <si>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</si>
  <si>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</si>
  <si>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</si>
  <si>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</si>
  <si>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</si>
  <si>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</si>
  <si>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</si>
  <si>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</si>
  <si>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</si>
  <si>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</si>
  <si>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</si>
  <si>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</si>
  <si>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</si>
  <si>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</si>
  <si>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</si>
  <si>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</si>
  <si>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</si>
  <si>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</si>
  <si>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</si>
  <si>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</si>
  <si>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</si>
  <si>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</si>
  <si>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</si>
  <si>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</si>
  <si>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</si>
  <si>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</si>
  <si>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</si>
  <si>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</si>
  <si>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</si>
  <si>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</si>
  <si>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</si>
  <si>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</si>
  <si>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</si>
  <si>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</si>
  <si>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</si>
  <si>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</si>
  <si>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</si>
  <si>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</si>
  <si>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</si>
  <si>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</si>
  <si>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</si>
  <si>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</si>
  <si>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</si>
  <si>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</si>
  <si>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</si>
  <si>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</si>
  <si>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</si>
  <si>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</si>
  <si>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</si>
  <si>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</si>
  <si>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</si>
  <si>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</si>
  <si>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</si>
  <si>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</si>
  <si>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</si>
  <si>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</si>
  <si>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</si>
  <si>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</si>
  <si>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</si>
  <si>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</si>
  <si>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</si>
  <si>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</si>
  <si>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</si>
  <si>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</si>
  <si>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</si>
  <si>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</si>
  <si>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</si>
  <si>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</si>
  <si>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</si>
  <si>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</si>
  <si>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</si>
  <si>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</si>
  <si>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</si>
  <si>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</si>
  <si>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</si>
  <si>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</si>
  <si>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</si>
  <si>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</si>
  <si>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</si>
  <si>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</si>
  <si>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</si>
  <si>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</si>
  <si>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</si>
  <si>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</si>
  <si>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</si>
  <si>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</si>
  <si>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</si>
  <si>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</si>
  <si>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</si>
  <si>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</si>
  <si>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</si>
  <si>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</si>
  <si>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</si>
  <si>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</si>
  <si>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</si>
  <si>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</si>
  <si>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</si>
  <si>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</si>
  <si>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</si>
  <si>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</si>
  <si>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</si>
  <si>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</si>
  <si>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</si>
  <si>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</si>
  <si>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</si>
  <si>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</si>
  <si>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</si>
  <si>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</si>
  <si>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</si>
  <si>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</si>
  <si>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</si>
  <si>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</si>
  <si>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</si>
  <si>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</si>
  <si>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</si>
  <si>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</si>
  <si>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</si>
  <si>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</si>
  <si>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</si>
  <si>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</si>
  <si>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</si>
  <si>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</si>
  <si>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</si>
  <si>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</si>
  <si>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</si>
  <si>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</si>
  <si>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</si>
  <si>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</si>
  <si>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</si>
  <si>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</si>
  <si>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</si>
  <si>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</si>
  <si>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</si>
  <si>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</si>
  <si>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</si>
  <si>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</si>
  <si>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</si>
  <si>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</si>
  <si>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</si>
  <si>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</si>
  <si>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</si>
  <si>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</si>
  <si>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</si>
  <si>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</si>
  <si>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</si>
  <si>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</si>
  <si>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</si>
  <si>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</si>
  <si>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</si>
  <si>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</si>
  <si>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</si>
  <si>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</si>
  <si>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</si>
  <si>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</si>
  <si>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</si>
  <si>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</si>
  <si>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</si>
  <si>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</si>
  <si>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</si>
  <si>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</si>
  <si>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</si>
  <si>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</si>
  <si>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</si>
  <si>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</si>
  <si>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</si>
  <si>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</si>
  <si>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</si>
  <si>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</si>
  <si>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</si>
  <si>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</si>
  <si>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</si>
  <si>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</si>
  <si>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</si>
  <si>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</si>
  <si>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</si>
  <si>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</si>
  <si>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</si>
  <si>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</si>
  <si>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</si>
  <si>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</si>
  <si>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</si>
  <si>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</si>
  <si>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</si>
  <si>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</si>
  <si>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</si>
  <si>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</si>
  <si>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</si>
  <si>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</si>
  <si>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</si>
  <si>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</si>
  <si>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</si>
  <si>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</si>
  <si>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</si>
  <si>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</si>
  <si>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</si>
  <si>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</si>
  <si>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</si>
  <si>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</si>
  <si>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</si>
  <si>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</si>
  <si>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</si>
  <si>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</si>
  <si>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</si>
  <si>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</si>
  <si>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</si>
  <si>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</si>
  <si>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</si>
  <si>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</si>
  <si>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</si>
  <si>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</si>
  <si>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</si>
  <si>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</si>
  <si>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</si>
  <si>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</si>
  <si>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</si>
  <si>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</si>
  <si>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</si>
  <si>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</si>
  <si>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</si>
  <si>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</si>
  <si>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</si>
  <si>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</si>
  <si>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</si>
  <si>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</si>
  <si>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</si>
  <si>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</si>
  <si>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</si>
  <si>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</si>
  <si>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</si>
  <si>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</si>
  <si>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</si>
  <si>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</si>
  <si>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</si>
  <si>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</si>
  <si>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</si>
  <si>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</si>
  <si>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</si>
  <si>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</si>
  <si>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</si>
  <si>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</si>
  <si>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</si>
  <si>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</si>
  <si>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</si>
  <si>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</si>
  <si>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</si>
  <si>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</si>
  <si>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</si>
  <si>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</si>
  <si>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</si>
  <si>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</si>
  <si>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</si>
  <si>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</si>
  <si>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</si>
  <si>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</si>
  <si>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</si>
  <si>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</si>
  <si>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</si>
  <si>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</si>
  <si>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</si>
  <si>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</si>
  <si>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</si>
  <si>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</si>
  <si>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</si>
  <si>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</si>
  <si>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</si>
  <si>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</si>
  <si>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</si>
  <si>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</si>
  <si>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</si>
  <si>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</si>
  <si>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</si>
  <si>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</si>
  <si>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</si>
  <si>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</si>
  <si>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</si>
  <si>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</si>
  <si>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</si>
  <si>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</si>
  <si>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</si>
  <si>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</si>
  <si>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</si>
  <si>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</si>
  <si>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</si>
  <si>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</si>
  <si>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</si>
  <si>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</si>
  <si>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</si>
  <si>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</si>
  <si>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</si>
  <si>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</si>
  <si>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</si>
  <si>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</si>
  <si>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</si>
  <si>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</si>
  <si>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</si>
  <si>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</si>
  <si>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</si>
  <si>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</si>
  <si>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</si>
  <si>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</si>
  <si>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</si>
  <si>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</si>
  <si>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</si>
  <si>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</si>
  <si>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</si>
  <si>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</si>
  <si>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</si>
  <si>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</si>
  <si>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</si>
  <si>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</si>
  <si>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</si>
  <si>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</si>
  <si>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</si>
  <si>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</si>
  <si>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</si>
  <si>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</si>
  <si>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</si>
  <si>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</si>
  <si>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</si>
  <si>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</si>
  <si>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</si>
  <si>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</si>
  <si>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</si>
  <si>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</si>
  <si>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</si>
  <si>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</si>
  <si>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</si>
  <si>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</si>
  <si>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</si>
  <si>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</si>
  <si>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</si>
  <si>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</si>
  <si>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</si>
  <si>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</si>
  <si>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</si>
  <si>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</si>
  <si>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</si>
  <si>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</si>
  <si>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</si>
  <si>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</si>
  <si>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</si>
  <si>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</si>
  <si>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</si>
  <si>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</si>
  <si>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</si>
  <si>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</si>
  <si>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</si>
  <si>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</si>
  <si>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</si>
  <si>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</si>
  <si>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</si>
  <si>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</si>
  <si>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</si>
  <si>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</si>
  <si>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</si>
  <si>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</si>
  <si>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</si>
  <si>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</si>
  <si>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</si>
  <si>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</si>
  <si>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</si>
  <si>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</si>
  <si>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</si>
  <si>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</si>
  <si>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</si>
  <si>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</si>
  <si>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</si>
  <si>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</si>
  <si>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</si>
  <si>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</si>
  <si>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</si>
  <si>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</si>
  <si>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</si>
  <si>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</si>
  <si>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</si>
  <si>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</si>
  <si>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</si>
  <si>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</si>
  <si>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</si>
  <si>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</si>
  <si>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</si>
  <si>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</si>
  <si>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</si>
  <si>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</si>
  <si>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</si>
  <si>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</si>
  <si>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</si>
  <si>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</si>
  <si>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</si>
  <si>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</si>
  <si>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</si>
  <si>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</si>
  <si>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</si>
  <si>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</si>
  <si>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</si>
  <si>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</si>
  <si>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</si>
  <si>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</si>
  <si>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</si>
  <si>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</si>
  <si>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</si>
  <si>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</si>
  <si>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</si>
  <si>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</si>
  <si>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</si>
  <si>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</si>
  <si>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</si>
  <si>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</si>
  <si>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</si>
  <si>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</si>
  <si>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</si>
  <si>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</si>
  <si>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</si>
  <si>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</si>
  <si>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</si>
  <si>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</si>
  <si>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</si>
  <si>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</si>
  <si>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</si>
  <si>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</si>
  <si>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</si>
  <si>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</si>
  <si>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</si>
  <si>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</si>
  <si>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</si>
  <si>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</si>
  <si>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</si>
  <si>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</si>
  <si>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</si>
  <si>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</si>
  <si>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</si>
  <si>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</si>
  <si>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</si>
  <si>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</si>
  <si>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</si>
  <si>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</si>
  <si>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</si>
  <si>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</si>
  <si>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</si>
  <si>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</si>
  <si>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</si>
  <si>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</si>
  <si>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</si>
  <si>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</si>
  <si>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</si>
  <si>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</si>
  <si>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</si>
  <si>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</si>
  <si>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</si>
  <si>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</si>
  <si>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</si>
  <si>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</si>
  <si>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</si>
  <si>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</si>
  <si>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</si>
  <si>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</si>
  <si>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</si>
  <si>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</si>
  <si>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</si>
  <si>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</si>
  <si>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</si>
  <si>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</si>
  <si>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</si>
  <si>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</si>
  <si>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</si>
  <si>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</si>
  <si>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</si>
  <si>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</si>
  <si>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</si>
  <si>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</si>
  <si>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</si>
  <si>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</si>
  <si>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</si>
  <si>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</si>
  <si>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</si>
  <si>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</si>
  <si>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</si>
  <si>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</si>
  <si>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</si>
  <si>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</si>
  <si>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</si>
  <si>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</si>
  <si>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</si>
  <si>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</si>
  <si>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</si>
  <si>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</si>
  <si>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</si>
  <si>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</si>
  <si>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</si>
  <si>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</si>
  <si>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</si>
  <si>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</si>
  <si>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</si>
  <si>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</si>
  <si>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</si>
  <si>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</si>
  <si>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</si>
  <si>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</si>
  <si>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</si>
  <si>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</si>
  <si>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</si>
  <si>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</si>
  <si>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</si>
  <si>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</si>
  <si>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</si>
  <si>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</si>
  <si>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</si>
  <si>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</si>
  <si>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</si>
  <si>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</si>
  <si>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</si>
  <si>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</si>
  <si>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</si>
  <si>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</si>
  <si>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</si>
  <si>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</si>
  <si>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</si>
  <si>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</si>
  <si>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</si>
  <si>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</si>
  <si>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</si>
  <si>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</si>
  <si>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</si>
  <si>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</si>
  <si>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</si>
  <si>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</si>
  <si>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</si>
  <si>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</si>
  <si>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</si>
  <si>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</si>
  <si>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</si>
  <si>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</si>
  <si>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</si>
  <si>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</si>
  <si>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</si>
  <si>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</si>
  <si>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</si>
  <si>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</si>
  <si>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</si>
  <si>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</si>
  <si>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</si>
  <si>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</si>
  <si>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</si>
  <si>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</si>
  <si>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</si>
  <si>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</si>
  <si>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</si>
  <si>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</si>
  <si>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</si>
  <si>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</si>
  <si>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</si>
  <si>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</si>
  <si>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</si>
  <si>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</si>
  <si>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</si>
  <si>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</si>
  <si>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</si>
  <si>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</si>
  <si>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</si>
  <si>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</si>
  <si>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</si>
  <si>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</si>
  <si>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</si>
  <si>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</si>
  <si>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</si>
  <si>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</si>
  <si>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</si>
  <si>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</si>
  <si>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</si>
  <si>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</si>
  <si>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</si>
  <si>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</si>
  <si>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</si>
  <si>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</si>
  <si>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</si>
  <si>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</si>
  <si>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</si>
  <si>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</si>
  <si>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</si>
  <si>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</si>
  <si>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</si>
  <si>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</si>
  <si>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</si>
  <si>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</si>
  <si>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</si>
  <si>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</si>
  <si>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</si>
  <si>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</si>
  <si>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</si>
  <si>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</si>
  <si>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</si>
  <si>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</si>
  <si>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</si>
  <si>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</si>
  <si>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</si>
  <si>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</si>
  <si>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</si>
  <si>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</si>
  <si>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</si>
  <si>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</si>
  <si>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</si>
  <si>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</si>
  <si>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</si>
  <si>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</si>
  <si>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</si>
  <si>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</si>
  <si>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</si>
  <si>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</si>
  <si>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</si>
  <si>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</si>
  <si>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</si>
  <si>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</si>
  <si>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</si>
  <si>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</si>
  <si>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</si>
  <si>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</si>
  <si>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</si>
  <si>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</si>
  <si>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</si>
  <si>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</si>
  <si>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</si>
  <si>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</si>
  <si>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</si>
  <si>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</si>
  <si>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</si>
  <si>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</si>
  <si>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</si>
  <si>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</si>
  <si>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</si>
  <si>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</si>
  <si>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</si>
  <si>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</si>
  <si>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</si>
  <si>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</si>
  <si>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</si>
  <si>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</si>
  <si>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</si>
  <si>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</si>
  <si>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</si>
  <si>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</si>
  <si>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</si>
  <si>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</si>
  <si>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</si>
  <si>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</si>
  <si>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</si>
  <si>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</si>
  <si>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</si>
  <si>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</si>
  <si>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</si>
  <si>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</si>
  <si>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</si>
  <si>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</si>
  <si>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</si>
  <si>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</si>
  <si>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</si>
  <si>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</si>
  <si>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</si>
  <si>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</si>
  <si>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</si>
  <si>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</si>
  <si>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</si>
  <si>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</si>
  <si>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</si>
  <si>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</si>
  <si>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</si>
  <si>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</si>
  <si>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</si>
  <si>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</si>
  <si>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</si>
  <si>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</si>
  <si>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</si>
  <si>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</si>
  <si>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</si>
  <si>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</si>
  <si>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</si>
  <si>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</si>
  <si>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</si>
  <si>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</si>
  <si>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</si>
  <si>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</si>
  <si>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</si>
  <si>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</si>
  <si>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</si>
  <si>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</si>
  <si>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</si>
  <si>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</si>
  <si>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</si>
  <si>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</si>
  <si>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</si>
  <si>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</si>
  <si>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</si>
  <si>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</si>
  <si>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</si>
  <si>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</si>
  <si>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</si>
  <si>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</si>
  <si>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</si>
  <si>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</si>
  <si>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</si>
  <si>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</si>
  <si>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</si>
  <si>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</si>
  <si>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</si>
  <si>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</si>
  <si>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</si>
  <si>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</si>
  <si>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</si>
  <si>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</si>
  <si>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</si>
  <si>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</si>
  <si>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</si>
  <si>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</si>
  <si>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</si>
  <si>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</si>
  <si>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</si>
  <si>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</si>
  <si>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</si>
  <si>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</si>
  <si>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</si>
  <si>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</si>
  <si>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</si>
  <si>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</si>
  <si>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</si>
  <si>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</si>
  <si>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</si>
  <si>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</si>
  <si>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</si>
  <si>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</si>
  <si>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</si>
  <si>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</si>
  <si>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</si>
  <si>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</si>
  <si>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</si>
  <si>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</si>
  <si>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</si>
  <si>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</si>
  <si>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</si>
  <si>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</si>
  <si>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</si>
  <si>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</si>
  <si>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</si>
  <si>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</si>
  <si>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</si>
  <si>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</si>
  <si>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</si>
  <si>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</si>
  <si>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</si>
  <si>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</si>
  <si>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</si>
  <si>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</si>
  <si>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</si>
  <si>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</si>
  <si>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</si>
  <si>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</si>
  <si>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</si>
  <si>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</si>
  <si>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</si>
  <si>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</si>
  <si>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</si>
  <si>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</si>
  <si>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</si>
  <si>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</si>
  <si>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</si>
  <si>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</si>
  <si>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</si>
  <si>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</si>
  <si>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</si>
  <si>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</si>
  <si>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</si>
  <si>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</si>
  <si>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</si>
  <si>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</si>
  <si>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</si>
  <si>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</si>
  <si>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</si>
  <si>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</si>
  <si>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</si>
  <si>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</si>
  <si>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</si>
  <si>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</si>
  <si>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</si>
  <si>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</si>
  <si>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</si>
  <si>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</si>
  <si>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</si>
  <si>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</si>
  <si>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</si>
  <si>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</si>
  <si>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</si>
  <si>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</si>
  <si>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</si>
  <si>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</si>
  <si>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</si>
  <si>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</si>
  <si>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</si>
  <si>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</si>
  <si>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</si>
  <si>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</si>
  <si>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</si>
  <si>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</si>
  <si>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</si>
  <si>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</si>
  <si>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</si>
  <si>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</si>
  <si>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</si>
  <si>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</si>
  <si>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</si>
  <si>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</si>
  <si>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</si>
  <si>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</si>
  <si>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</si>
  <si>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</si>
  <si>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</si>
  <si>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</si>
  <si>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</si>
  <si>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</si>
  <si>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</si>
  <si>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</si>
  <si>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</si>
  <si>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</si>
  <si>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</si>
  <si>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</si>
  <si>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</si>
  <si>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</si>
  <si>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</si>
  <si>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</si>
  <si>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</si>
  <si>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</si>
  <si>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</si>
  <si>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</si>
  <si>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</si>
  <si>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</si>
  <si>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</si>
  <si>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</si>
  <si>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</si>
  <si>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</si>
  <si>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</si>
  <si>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</si>
  <si>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</si>
  <si>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</si>
  <si>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</si>
  <si>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</si>
  <si>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</si>
  <si>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</si>
  <si>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</si>
  <si>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</si>
  <si>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</si>
  <si>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</si>
  <si>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</si>
  <si>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</si>
  <si>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</si>
  <si>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</si>
  <si>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</si>
  <si>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</si>
  <si>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</si>
  <si>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</si>
  <si>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</si>
  <si>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</si>
  <si>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</si>
  <si>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</si>
  <si>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</si>
  <si>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</si>
  <si>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</si>
  <si>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</si>
  <si>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</si>
  <si>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</si>
  <si>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</si>
  <si>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</si>
  <si>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</si>
  <si>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</si>
  <si>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</si>
  <si>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</si>
  <si>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</si>
  <si>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</si>
  <si>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</si>
  <si>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</si>
  <si>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</si>
  <si>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</si>
  <si>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</si>
  <si>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</si>
  <si>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</si>
  <si>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</si>
  <si>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</si>
  <si>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</si>
  <si>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</si>
  <si>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</si>
  <si>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</si>
  <si>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</si>
  <si>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</si>
  <si>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</si>
  <si>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</si>
  <si>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</si>
  <si>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</si>
  <si>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</si>
  <si>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</si>
  <si>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</si>
  <si>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</si>
  <si>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</si>
  <si>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</si>
  <si>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</si>
  <si>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</si>
  <si>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</si>
  <si>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</si>
  <si>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</si>
  <si>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</si>
  <si>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</si>
  <si>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</si>
  <si>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</si>
  <si>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</si>
  <si>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</si>
  <si>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</si>
  <si>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</si>
  <si>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</si>
  <si>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</si>
  <si>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</si>
  <si>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</si>
  <si>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</si>
  <si>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</si>
  <si>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</si>
  <si>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</si>
  <si>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</si>
  <si>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</si>
  <si>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</si>
  <si>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</si>
  <si>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</si>
  <si>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</si>
  <si>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</si>
  <si>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</si>
  <si>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</si>
  <si>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</si>
  <si>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</si>
  <si>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</si>
  <si>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</si>
  <si>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</si>
  <si>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</si>
  <si>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</si>
  <si>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</si>
  <si>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</si>
  <si>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</si>
  <si>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</si>
  <si>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</si>
  <si>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</si>
  <si>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</si>
  <si>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</si>
  <si>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</si>
  <si>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</si>
  <si>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</si>
  <si>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</si>
  <si>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</si>
  <si>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</si>
  <si>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</si>
  <si>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</si>
  <si>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</si>
  <si>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</si>
  <si>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</si>
  <si>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</si>
  <si>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</si>
  <si>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</si>
  <si>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</si>
  <si>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</si>
  <si>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</si>
  <si>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</si>
  <si>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</si>
  <si>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</si>
  <si>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</si>
  <si>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</si>
  <si>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</si>
  <si>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</si>
  <si>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</si>
  <si>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</si>
  <si>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</si>
  <si>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</si>
  <si>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</si>
  <si>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</si>
  <si>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</si>
  <si>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</si>
  <si>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</si>
  <si>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</si>
  <si>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</si>
  <si>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</si>
  <si>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</si>
  <si>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</si>
  <si>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</si>
  <si>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</si>
  <si>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</si>
  <si>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</si>
  <si>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</si>
  <si>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</si>
  <si>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</si>
  <si>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</si>
  <si>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</si>
  <si>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</si>
  <si>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</si>
  <si>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</si>
  <si>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</si>
  <si>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</si>
  <si>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</si>
  <si>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</si>
  <si>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</si>
  <si>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</si>
  <si>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</si>
  <si>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</si>
  <si>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</si>
  <si>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</si>
  <si>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</si>
  <si>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</si>
  <si>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</si>
  <si>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</si>
  <si>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</si>
  <si>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</si>
  <si>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</si>
  <si>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</si>
  <si>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</si>
  <si>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</si>
  <si>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</si>
  <si>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</si>
  <si>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</si>
  <si>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</si>
  <si>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</si>
  <si>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</si>
  <si>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</si>
  <si>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</si>
  <si>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</si>
  <si>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</si>
  <si>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</si>
  <si>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</si>
  <si>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</si>
  <si>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</si>
  <si>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</si>
  <si>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</si>
  <si>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</si>
  <si>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</si>
  <si>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</si>
  <si>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</si>
  <si>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</si>
  <si>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</si>
  <si>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</si>
  <si>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</si>
  <si>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</si>
  <si>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</si>
  <si>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</si>
  <si>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</si>
  <si>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</si>
  <si>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</si>
  <si>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</si>
  <si>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</si>
  <si>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</si>
  <si>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</si>
  <si>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</si>
  <si>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</si>
  <si>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</si>
  <si>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</si>
  <si>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</si>
  <si>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</si>
  <si>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</si>
  <si>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</si>
  <si>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</si>
  <si>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</si>
  <si>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</si>
  <si>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</si>
  <si>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</si>
  <si>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</si>
  <si>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</si>
  <si>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</si>
  <si>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</si>
  <si>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</si>
  <si>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</si>
  <si>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</si>
  <si>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</si>
  <si>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</si>
  <si>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</si>
  <si>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</si>
  <si>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</si>
  <si>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</si>
  <si>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</si>
  <si>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</si>
  <si>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</si>
  <si>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</si>
  <si>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</si>
  <si>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</si>
  <si>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</si>
  <si>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</si>
  <si>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</si>
  <si>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</si>
  <si>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</si>
  <si>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</si>
  <si>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</si>
  <si>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</si>
  <si>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</si>
  <si>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</si>
  <si>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</si>
  <si>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</si>
  <si>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</si>
  <si>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</si>
  <si>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</si>
  <si>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</si>
  <si>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</si>
  <si>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</si>
  <si>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</si>
  <si>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</si>
  <si>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</si>
  <si>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</si>
  <si>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</si>
  <si>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</si>
  <si>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</si>
  <si>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</si>
  <si>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</si>
  <si>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</si>
  <si>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</si>
  <si>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</si>
  <si>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</si>
  <si>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</si>
  <si>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</si>
  <si>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</si>
  <si>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</si>
  <si>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</si>
  <si>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</si>
  <si>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</si>
  <si>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</si>
  <si>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</si>
  <si>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</si>
  <si>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</si>
  <si>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</si>
  <si>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</si>
  <si>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</si>
  <si>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</si>
  <si>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</si>
  <si>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</si>
  <si>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</si>
  <si>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</si>
  <si>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</si>
  <si>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</si>
  <si>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</si>
  <si>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</si>
  <si>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</si>
  <si>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</si>
  <si>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</si>
  <si>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</si>
  <si>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</si>
  <si>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</si>
  <si>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</si>
  <si>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</si>
  <si>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</si>
  <si>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</si>
  <si>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</si>
  <si>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</si>
  <si>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</si>
  <si>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</si>
  <si>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</si>
  <si>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</si>
  <si>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</si>
  <si>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</si>
  <si>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</si>
  <si>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</si>
  <si>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</si>
  <si>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</si>
  <si>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</si>
  <si>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</si>
  <si>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</si>
  <si>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</si>
  <si>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</si>
  <si>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</si>
  <si>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</si>
  <si>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</si>
  <si>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</si>
  <si>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</si>
  <si>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</si>
  <si>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</si>
  <si>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</si>
  <si>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</si>
  <si>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</si>
  <si>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</si>
  <si>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</si>
  <si>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</si>
  <si>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</si>
  <si>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</si>
  <si>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</si>
  <si>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</si>
  <si>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</si>
  <si>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</si>
  <si>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</si>
  <si>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</si>
  <si>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</si>
  <si>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</si>
  <si>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</si>
  <si>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</si>
  <si>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</si>
  <si>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</si>
  <si>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</si>
  <si>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</si>
  <si>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</si>
  <si>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</si>
  <si>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</si>
  <si>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</si>
  <si>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</si>
  <si>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</si>
  <si>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</si>
  <si>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</si>
  <si>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</si>
  <si>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</si>
  <si>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</si>
  <si>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</si>
  <si>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</si>
  <si>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</si>
  <si>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</si>
  <si>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</si>
  <si>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</si>
  <si>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</si>
  <si>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</si>
  <si>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</si>
  <si>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</si>
  <si>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</si>
  <si>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</si>
  <si>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</si>
  <si>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</si>
  <si>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</si>
  <si>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</si>
  <si>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</si>
  <si>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</si>
  <si>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</si>
  <si>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</si>
  <si>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</si>
  <si>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</si>
  <si>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</si>
  <si>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</si>
  <si>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</si>
  <si>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</si>
  <si>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</si>
  <si>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</si>
  <si>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</si>
  <si>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</si>
  <si>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</si>
  <si>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</si>
  <si>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</si>
  <si>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</si>
  <si>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</si>
  <si>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</si>
  <si>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</si>
  <si>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</si>
  <si>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</si>
  <si>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</si>
  <si>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</si>
  <si>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</si>
  <si>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</si>
  <si>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</si>
  <si>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</si>
  <si>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</si>
  <si>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</si>
  <si>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</si>
  <si>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</si>
  <si>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</si>
  <si>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</si>
  <si>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</si>
  <si>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</si>
  <si>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</si>
  <si>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</si>
  <si>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</si>
  <si>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</si>
  <si>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</si>
  <si>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</si>
  <si>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</si>
  <si>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</si>
  <si>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</si>
  <si>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</si>
  <si>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</si>
  <si>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</si>
  <si>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</si>
  <si>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</si>
  <si>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</si>
  <si>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</si>
  <si>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</si>
  <si>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</si>
  <si>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</si>
  <si>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</si>
  <si>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</si>
  <si>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</si>
  <si>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</si>
  <si>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</si>
  <si>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</si>
  <si>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</si>
  <si>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</si>
  <si>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</si>
  <si>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</si>
  <si>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</si>
  <si>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</si>
  <si>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</si>
  <si>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</si>
  <si>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</si>
  <si>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</si>
  <si>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</si>
  <si>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</si>
  <si>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</si>
  <si>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</si>
  <si>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</si>
  <si>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</si>
  <si>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</si>
  <si>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</si>
  <si>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</si>
  <si>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</si>
  <si>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</si>
  <si>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</si>
  <si>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</si>
  <si>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</si>
  <si>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</si>
  <si>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</si>
  <si>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</si>
  <si>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</si>
  <si>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</si>
  <si>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</si>
  <si>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</si>
  <si>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</si>
  <si>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</si>
  <si>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</si>
  <si>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</si>
  <si>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</si>
  <si>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</si>
  <si>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</si>
  <si>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</si>
  <si>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</si>
  <si>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</si>
  <si>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</si>
  <si>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</si>
  <si>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</si>
  <si>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</si>
  <si>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</si>
  <si>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</si>
  <si>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</si>
  <si>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</si>
  <si>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</si>
  <si>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</si>
  <si>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</si>
  <si>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</si>
  <si>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</si>
  <si>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</si>
  <si>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</si>
  <si>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</si>
  <si>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</si>
  <si>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</si>
  <si>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</si>
  <si>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</si>
  <si>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</si>
  <si>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</si>
  <si>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</si>
  <si>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</si>
  <si>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</si>
  <si>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</si>
  <si>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</si>
  <si>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</si>
  <si>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</si>
  <si>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</si>
  <si>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</si>
  <si>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</si>
  <si>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</si>
  <si>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</si>
  <si>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</si>
  <si>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</si>
  <si>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</si>
  <si>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</si>
  <si>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</si>
  <si>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</si>
  <si>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</si>
  <si>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</si>
  <si>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</si>
  <si>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</si>
  <si>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</si>
  <si>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</si>
  <si>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</si>
  <si>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</si>
  <si>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</si>
  <si>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</si>
  <si>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</si>
  <si>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</si>
  <si>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</si>
  <si>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</si>
  <si>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</si>
  <si>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</si>
  <si>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</si>
  <si>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</si>
  <si>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</si>
  <si>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</si>
  <si>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</si>
  <si>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</si>
  <si>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</si>
  <si>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</si>
  <si>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</si>
  <si>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</si>
  <si>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</si>
  <si>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</si>
  <si>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</si>
  <si>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</si>
  <si>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</si>
  <si>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</si>
  <si>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</si>
  <si>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</si>
  <si>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</si>
  <si>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</si>
  <si>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</si>
  <si>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</si>
  <si>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</si>
  <si>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</si>
  <si>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</si>
  <si>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</si>
  <si>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</si>
  <si>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</si>
  <si>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</si>
  <si>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</si>
  <si>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</si>
  <si>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</si>
  <si>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</si>
  <si>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</si>
  <si>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</si>
  <si>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</si>
  <si>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</si>
  <si>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</si>
  <si>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</si>
  <si>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</si>
  <si>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</si>
  <si>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</si>
  <si>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</si>
  <si>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</si>
  <si>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</si>
  <si>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</si>
  <si>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</si>
  <si>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</si>
  <si>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</si>
  <si>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</si>
  <si>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</si>
  <si>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</si>
  <si>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</si>
  <si>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</si>
  <si>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</si>
  <si>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</si>
  <si>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</si>
  <si>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</si>
  <si>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</si>
  <si>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</si>
  <si>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</si>
  <si>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</si>
  <si>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</si>
  <si>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</si>
  <si>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</si>
  <si>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</si>
  <si>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</si>
  <si>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</si>
  <si>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</si>
  <si>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</si>
  <si>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</si>
  <si>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</si>
  <si>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</si>
  <si>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</si>
  <si>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</si>
  <si>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</si>
  <si>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</si>
  <si>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</si>
  <si>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</si>
  <si>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</si>
  <si>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</si>
  <si>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</si>
  <si>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</si>
  <si>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</si>
  <si>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</si>
  <si>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</si>
  <si>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</si>
  <si>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</si>
  <si>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</si>
  <si>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</si>
  <si>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</si>
  <si>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</si>
  <si>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</si>
  <si>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</si>
  <si>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</si>
  <si>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</si>
  <si>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</si>
  <si>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</si>
  <si>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</si>
  <si>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</si>
  <si>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</si>
  <si>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</si>
  <si>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</si>
  <si>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</si>
  <si>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</si>
  <si>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</si>
  <si>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</si>
  <si>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</si>
  <si>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</si>
  <si>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</si>
  <si>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</si>
  <si>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</si>
  <si>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</si>
  <si>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</si>
  <si>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</si>
  <si>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</si>
  <si>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</si>
  <si>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</si>
  <si>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</si>
  <si>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</si>
  <si>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</si>
  <si>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</si>
  <si>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</si>
  <si>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</si>
  <si>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</si>
  <si>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</si>
  <si>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</si>
  <si>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</si>
  <si>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</si>
  <si>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</si>
  <si>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</si>
  <si>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</si>
  <si>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</si>
  <si>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</si>
  <si>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</si>
  <si>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</si>
  <si>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</si>
  <si>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</si>
  <si>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</si>
  <si>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</si>
  <si>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</si>
  <si>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</si>
  <si>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</si>
  <si>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</si>
  <si>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</si>
  <si>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</si>
  <si>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</si>
  <si>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</si>
  <si>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</si>
  <si>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</si>
  <si>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</si>
  <si>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</si>
  <si>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</si>
  <si>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</si>
  <si>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</si>
  <si>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</si>
  <si>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</si>
  <si>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</si>
  <si>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</si>
  <si>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</si>
  <si>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</si>
  <si>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</si>
  <si>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</si>
  <si>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</si>
  <si>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</si>
  <si>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</si>
  <si>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</si>
  <si>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</si>
  <si>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</si>
  <si>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</si>
  <si>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</si>
  <si>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</si>
  <si>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</si>
  <si>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</si>
  <si>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</si>
  <si>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</si>
  <si>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</si>
  <si>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</si>
  <si>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</si>
  <si>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</si>
  <si>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</si>
  <si>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</si>
  <si>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</si>
  <si>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</si>
  <si>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</si>
  <si>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</si>
  <si>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</si>
  <si>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</si>
  <si>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</si>
  <si>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</si>
  <si>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</si>
  <si>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</si>
  <si>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</si>
  <si>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</si>
  <si>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</si>
  <si>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</si>
  <si>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</si>
  <si>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</si>
  <si>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</si>
  <si>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</si>
  <si>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</si>
  <si>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</si>
  <si>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</si>
  <si>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</si>
  <si>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</si>
  <si>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</si>
  <si>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</si>
  <si>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</si>
  <si>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</si>
  <si>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</si>
  <si>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</si>
  <si>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</si>
  <si>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</si>
  <si>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</si>
  <si>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</si>
  <si>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</si>
  <si>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</si>
  <si>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</si>
  <si>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</si>
  <si>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</si>
  <si>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</si>
  <si>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</si>
  <si>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</si>
  <si>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</si>
  <si>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</si>
  <si>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</si>
  <si>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</si>
  <si>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</si>
  <si>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</si>
  <si>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</si>
  <si>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</si>
  <si>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</si>
  <si>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</si>
  <si>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</si>
  <si>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</si>
  <si>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</si>
  <si>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</si>
  <si>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</si>
  <si>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</si>
  <si>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</si>
  <si>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</si>
  <si>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</si>
  <si>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</si>
  <si>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</si>
  <si>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</si>
  <si>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</si>
  <si>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</si>
  <si>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</si>
  <si>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</si>
  <si>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</si>
  <si>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</si>
  <si>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</si>
  <si>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</si>
  <si>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</si>
  <si>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</si>
  <si>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</si>
  <si>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</si>
  <si>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</si>
  <si>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</si>
  <si>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</si>
  <si>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</si>
  <si>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</si>
  <si>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</si>
  <si>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</si>
  <si>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</si>
  <si>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</si>
  <si>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</si>
  <si>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</si>
  <si>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</si>
  <si>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</si>
  <si>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</si>
  <si>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</si>
  <si>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</si>
  <si>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</si>
  <si>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</si>
  <si>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</si>
  <si>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</si>
  <si>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</si>
  <si>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</si>
  <si>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</si>
  <si>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</si>
  <si>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</si>
  <si>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</si>
  <si>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</si>
  <si>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</si>
  <si>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</si>
  <si>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</si>
  <si>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</si>
  <si>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</si>
  <si>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</si>
  <si>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</si>
  <si>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</si>
  <si>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</si>
  <si>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</si>
  <si>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</si>
  <si>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</si>
  <si>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</si>
  <si>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</si>
  <si>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</si>
  <si>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</si>
  <si>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</si>
  <si>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</si>
  <si>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</si>
  <si>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</si>
  <si>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</si>
  <si>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</si>
  <si>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</si>
  <si>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</si>
  <si>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</si>
  <si>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</si>
  <si>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</si>
  <si>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</si>
  <si>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</si>
  <si>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</si>
  <si>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</si>
  <si>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</si>
  <si>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</si>
  <si>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</si>
  <si>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</si>
  <si>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</si>
  <si>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</si>
  <si>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</si>
  <si>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</si>
  <si>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</si>
  <si>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</si>
  <si>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</si>
  <si>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</si>
  <si>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</si>
  <si>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</si>
  <si>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</si>
  <si>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</si>
  <si>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</si>
  <si>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</si>
  <si>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</si>
  <si>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</si>
  <si>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</si>
  <si>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</si>
  <si>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</si>
  <si>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</si>
  <si>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</si>
  <si>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</si>
  <si>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</si>
  <si>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</si>
  <si>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</si>
  <si>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</si>
  <si>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</si>
  <si>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</si>
  <si>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</si>
  <si>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</si>
  <si>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</si>
  <si>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</si>
  <si>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</si>
  <si>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</si>
  <si>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</si>
  <si>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</si>
  <si>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</si>
  <si>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</si>
  <si>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</si>
  <si>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</si>
  <si>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</si>
  <si>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</si>
  <si>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</si>
  <si>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</si>
  <si>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</si>
  <si>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</si>
  <si>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</si>
  <si>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</si>
  <si>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</si>
  <si>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</si>
  <si>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</si>
  <si>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</si>
  <si>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</si>
  <si>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</si>
  <si>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</si>
  <si>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</si>
  <si>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</si>
  <si>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</si>
  <si>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</si>
  <si>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</si>
  <si>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</si>
  <si>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</si>
  <si>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</si>
  <si>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</si>
  <si>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</si>
  <si>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</si>
  <si>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</si>
  <si>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</si>
  <si>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</si>
  <si>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</si>
  <si>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</si>
  <si>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</si>
  <si>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</si>
  <si>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</si>
  <si>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</si>
  <si>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</si>
  <si>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</si>
  <si>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</si>
  <si>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</si>
  <si>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</si>
  <si>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</si>
  <si>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</si>
  <si>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</si>
  <si>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</si>
  <si>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</si>
  <si>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</si>
  <si>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</si>
  <si>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</si>
  <si>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</si>
  <si>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</si>
  <si>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</si>
  <si>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</si>
  <si>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</si>
  <si>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</si>
  <si>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</si>
  <si>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</si>
  <si>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</si>
  <si>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</si>
  <si>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</si>
  <si>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</si>
  <si>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</si>
  <si>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</si>
  <si>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</si>
  <si>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</si>
  <si>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</si>
  <si>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</si>
  <si>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</si>
  <si>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</si>
  <si>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</si>
  <si>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</si>
  <si>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</si>
  <si>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</si>
  <si>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</si>
  <si>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</si>
  <si>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</si>
  <si>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</si>
  <si>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</si>
  <si>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</si>
  <si>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</si>
  <si>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</si>
  <si>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</si>
  <si>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</si>
  <si>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</si>
  <si>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</si>
  <si>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</si>
  <si>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</si>
  <si>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</si>
  <si>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</si>
  <si>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</si>
  <si>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</si>
  <si>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</si>
  <si>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</si>
  <si>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</si>
  <si>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</si>
  <si>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</si>
  <si>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</si>
  <si>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</si>
  <si>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</si>
  <si>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</si>
  <si>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</si>
  <si>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</si>
  <si>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</si>
  <si>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</si>
  <si>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</si>
  <si>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</si>
  <si>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</si>
  <si>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</si>
  <si>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</si>
  <si>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</si>
  <si>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</si>
  <si>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</si>
  <si>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</si>
  <si>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</si>
  <si>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</si>
  <si>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</si>
  <si>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</si>
  <si>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</si>
  <si>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</si>
  <si>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</si>
  <si>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</si>
  <si>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</si>
  <si>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</si>
  <si>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</si>
  <si>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</si>
  <si>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</si>
  <si>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</si>
  <si>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</si>
  <si>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</si>
  <si>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</si>
  <si>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</si>
  <si>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</si>
  <si>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</si>
  <si>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</si>
  <si>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</si>
  <si>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</si>
  <si>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</si>
  <si>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</si>
  <si>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</si>
  <si>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</si>
  <si>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</si>
  <si>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</si>
  <si>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</si>
  <si>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</si>
  <si>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</si>
  <si>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</si>
  <si>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</si>
  <si>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</si>
  <si>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</si>
  <si>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</si>
  <si>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</si>
  <si>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</si>
  <si>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</si>
  <si>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</si>
  <si>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</si>
  <si>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</si>
  <si>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</si>
  <si>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</si>
  <si>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</si>
  <si>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</si>
  <si>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</si>
  <si>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</si>
  <si>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</si>
  <si>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</si>
  <si>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</si>
  <si>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</si>
  <si>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</si>
  <si>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</si>
  <si>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</si>
  <si>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</si>
  <si>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</si>
  <si>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</si>
  <si>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</si>
  <si>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</si>
  <si>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</si>
  <si>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</si>
  <si>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</si>
  <si>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</si>
  <si>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</si>
  <si>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</si>
  <si>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</si>
  <si>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</si>
  <si>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</si>
  <si>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</si>
  <si>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</si>
  <si>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</si>
  <si>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</si>
  <si>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</si>
  <si>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</si>
  <si>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</si>
  <si>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</si>
  <si>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</si>
  <si>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</si>
  <si>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</si>
  <si>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</si>
  <si>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</si>
  <si>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</si>
  <si>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</si>
  <si>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</si>
  <si>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</si>
  <si>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</si>
  <si>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</si>
  <si>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</si>
  <si>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</si>
  <si>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</si>
  <si>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</si>
  <si>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</si>
  <si>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</si>
  <si>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</si>
  <si>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</si>
  <si>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</si>
  <si>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</si>
  <si>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</si>
  <si>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</si>
  <si>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</si>
  <si>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</si>
  <si>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</si>
  <si>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</si>
  <si>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</si>
  <si>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</si>
  <si>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</si>
  <si>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</si>
  <si>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</si>
  <si>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</si>
  <si>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</si>
  <si>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</si>
  <si>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</si>
  <si>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</si>
  <si>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</si>
  <si>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</si>
  <si>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</si>
  <si>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</si>
  <si>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</si>
  <si>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</si>
  <si>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</si>
  <si>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</si>
  <si>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</si>
  <si>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</si>
  <si>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</si>
  <si>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</si>
  <si>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</si>
  <si>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</si>
  <si>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</si>
  <si>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</si>
  <si>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</si>
  <si>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</si>
  <si>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</si>
  <si>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</si>
  <si>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</si>
  <si>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</si>
  <si>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</si>
  <si>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</si>
  <si>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</si>
  <si>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</si>
  <si>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</si>
  <si>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</si>
  <si>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</si>
  <si>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</si>
  <si>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</si>
  <si>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</si>
  <si>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</si>
  <si>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</si>
  <si>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</si>
  <si>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</si>
  <si>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</si>
  <si>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</si>
  <si>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</si>
  <si>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</si>
  <si>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</si>
  <si>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</si>
  <si>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</si>
  <si>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</si>
  <si>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</si>
  <si>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</si>
  <si>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</si>
  <si>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</si>
  <si>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</si>
  <si>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</si>
  <si>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</si>
  <si>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</si>
  <si>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</si>
  <si>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</si>
  <si>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</si>
  <si>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</si>
  <si>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</si>
  <si>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</si>
  <si>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</si>
  <si>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</si>
  <si>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</si>
  <si>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</si>
  <si>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</si>
  <si>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</si>
  <si>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</si>
  <si>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</si>
  <si>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</si>
  <si>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</si>
  <si>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</si>
  <si>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</si>
  <si>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</si>
  <si>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</si>
  <si>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</si>
  <si>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</si>
  <si>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</si>
  <si>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</si>
  <si>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</si>
  <si>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</si>
  <si>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</si>
  <si>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</si>
  <si>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</si>
  <si>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</si>
  <si>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</si>
  <si>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</si>
  <si>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</si>
  <si>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</si>
  <si>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</si>
  <si>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</si>
  <si>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</si>
  <si>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</si>
  <si>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</si>
  <si>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</si>
  <si>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</si>
  <si>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</si>
  <si>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</si>
  <si>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</si>
  <si>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</si>
  <si>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</si>
  <si>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</si>
  <si>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</si>
  <si>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</si>
  <si>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</si>
  <si>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</si>
  <si>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</si>
  <si>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</si>
  <si>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</si>
  <si>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</si>
  <si>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</si>
  <si>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</si>
  <si>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</si>
  <si>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</si>
  <si>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</si>
  <si>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</si>
  <si>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</si>
  <si>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</si>
  <si>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</si>
  <si>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</si>
  <si>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</si>
  <si>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</si>
  <si>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</si>
  <si>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</si>
  <si>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</si>
  <si>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</si>
  <si>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</si>
  <si>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</si>
  <si>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</si>
  <si>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</si>
  <si>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</si>
  <si>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</si>
  <si>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</si>
  <si>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</si>
  <si>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</si>
  <si>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</si>
  <si>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</si>
  <si>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</si>
  <si>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</si>
  <si>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</si>
  <si>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</si>
  <si>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</si>
  <si>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</si>
  <si>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</si>
  <si>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</si>
  <si>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</si>
  <si>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</si>
  <si>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</si>
  <si>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</si>
  <si>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</si>
  <si>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</si>
  <si>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</si>
  <si>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</si>
  <si>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</si>
  <si>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</si>
  <si>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</si>
  <si>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</si>
  <si>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</si>
  <si>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</si>
  <si>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</si>
  <si>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</si>
  <si>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</si>
  <si>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</si>
  <si>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</si>
  <si>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</si>
  <si>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</si>
  <si>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</si>
  <si>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</si>
  <si>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</si>
  <si>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</si>
  <si>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</si>
  <si>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</si>
  <si>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</si>
  <si>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</si>
  <si>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</si>
  <si>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</si>
  <si>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</si>
  <si>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</si>
  <si>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</si>
  <si>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</si>
  <si>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</si>
  <si>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</si>
  <si>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</si>
  <si>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</si>
  <si>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</si>
  <si>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</si>
  <si>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</si>
  <si>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</si>
  <si>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</si>
  <si>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</si>
  <si>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</si>
  <si>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</si>
  <si>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</si>
  <si>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</si>
  <si>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</si>
  <si>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</si>
  <si>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</si>
  <si>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</si>
  <si>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</si>
  <si>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</si>
  <si>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</si>
  <si>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</si>
  <si>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</si>
  <si>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</si>
  <si>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</si>
  <si>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</si>
  <si>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</si>
  <si>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</si>
  <si>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</si>
  <si>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</si>
  <si>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</si>
  <si>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</si>
  <si>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</si>
  <si>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</si>
  <si>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</si>
  <si>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</si>
  <si>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</si>
  <si>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</si>
  <si>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</si>
  <si>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</si>
  <si>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</si>
  <si>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</si>
  <si>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</si>
  <si>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</si>
  <si>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</si>
  <si>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</si>
  <si>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</si>
  <si>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</si>
  <si>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</si>
  <si>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</si>
  <si>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</si>
  <si>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</si>
  <si>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</si>
  <si>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</si>
  <si>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</si>
  <si>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</si>
  <si>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</si>
  <si>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</si>
  <si>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</si>
  <si>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</si>
  <si>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</si>
  <si>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</si>
  <si>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</si>
  <si>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</si>
  <si>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</si>
  <si>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</si>
  <si>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</si>
  <si>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</si>
  <si>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</si>
  <si>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</si>
  <si>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</si>
  <si>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</si>
  <si>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</si>
  <si>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</si>
  <si>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</si>
  <si>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</si>
  <si>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</si>
  <si>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</si>
  <si>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</si>
  <si>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</si>
  <si>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</si>
  <si>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</si>
  <si>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</si>
  <si>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</si>
  <si>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</si>
  <si>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</si>
  <si>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</si>
  <si>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</si>
  <si>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</si>
  <si>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</si>
  <si>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</si>
  <si>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</si>
  <si>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</si>
  <si>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</si>
  <si>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</si>
  <si>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</si>
  <si>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</si>
  <si>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</si>
  <si>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</si>
  <si>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</si>
  <si>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</si>
  <si>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</si>
  <si>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</si>
  <si>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</si>
  <si>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</si>
  <si>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</si>
  <si>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</si>
  <si>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</si>
  <si>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</si>
  <si>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</si>
  <si>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</si>
  <si>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</si>
  <si>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</si>
  <si>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</si>
  <si>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</si>
  <si>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</si>
  <si>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</si>
  <si>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</si>
  <si>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</si>
  <si>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</si>
  <si>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</si>
  <si>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</si>
  <si>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</si>
  <si>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</si>
  <si>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</si>
  <si>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</si>
  <si>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</si>
  <si>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</si>
  <si>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</si>
  <si>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</si>
  <si>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</si>
  <si>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</si>
  <si>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</si>
  <si>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</si>
  <si>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</si>
  <si>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</si>
  <si>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</si>
  <si>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</si>
  <si>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</si>
  <si>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</si>
  <si>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</si>
  <si>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</si>
  <si>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</si>
  <si>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</si>
  <si>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</si>
  <si>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</si>
  <si>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</si>
  <si>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</si>
  <si>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</si>
  <si>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</si>
  <si>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</si>
  <si>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</si>
  <si>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</si>
  <si>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</si>
  <si>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</si>
  <si>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</si>
  <si>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</si>
  <si>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</si>
  <si>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</si>
  <si>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</si>
  <si>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</si>
  <si>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</si>
  <si>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</si>
  <si>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</si>
  <si>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</si>
  <si>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</si>
  <si>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</si>
  <si>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</si>
  <si>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</si>
  <si>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</si>
  <si>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</si>
  <si>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</si>
  <si>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</si>
  <si>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</si>
  <si>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</si>
  <si>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</si>
  <si>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</si>
  <si>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</si>
  <si>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</si>
  <si>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</si>
  <si>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</si>
  <si>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</si>
  <si>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</si>
  <si>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</si>
  <si>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</si>
  <si>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</si>
  <si>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</si>
  <si>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</si>
  <si>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</si>
  <si>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</si>
  <si>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</si>
  <si>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</si>
  <si>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</si>
  <si>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</si>
  <si>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</si>
  <si>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</si>
  <si>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</si>
  <si>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</si>
  <si>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</si>
  <si>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</si>
  <si>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</si>
  <si>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</si>
  <si>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</si>
  <si>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</si>
  <si>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</si>
  <si>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</si>
  <si>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</si>
  <si>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</si>
  <si>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</si>
  <si>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</si>
  <si>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</si>
  <si>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</si>
  <si>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</si>
  <si>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</si>
  <si>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</si>
  <si>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</si>
  <si>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</si>
  <si>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</si>
  <si>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</si>
  <si>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</si>
  <si>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</si>
  <si>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</si>
  <si>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</si>
  <si>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</si>
  <si>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</si>
  <si>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</si>
  <si>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</si>
  <si>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</si>
  <si>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</si>
  <si>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</si>
  <si>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</si>
  <si>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</si>
  <si>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</si>
  <si>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</si>
  <si>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</si>
  <si>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</si>
  <si>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</si>
  <si>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</si>
  <si>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</si>
  <si>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</si>
  <si>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</si>
  <si>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</si>
  <si>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</si>
  <si>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</si>
  <si>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</si>
  <si>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</si>
  <si>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</si>
  <si>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</si>
  <si>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</si>
  <si>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</si>
  <si>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</si>
  <si>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</si>
  <si>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</si>
  <si>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</si>
  <si>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</si>
  <si>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</si>
  <si>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</si>
  <si>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</si>
  <si>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</si>
  <si>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</si>
  <si>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</si>
  <si>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</si>
  <si>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</si>
  <si>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</si>
  <si>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</si>
  <si>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</si>
  <si>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</si>
  <si>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</si>
  <si>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</si>
  <si>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</si>
  <si>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</si>
  <si>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</si>
  <si>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</si>
  <si>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</si>
  <si>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</si>
  <si>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</si>
  <si>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</si>
  <si>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</si>
  <si>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</si>
  <si>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</si>
  <si>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</si>
  <si>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</si>
  <si>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</si>
  <si>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</si>
  <si>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</si>
  <si>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</si>
  <si>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</si>
  <si>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</si>
  <si>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</si>
  <si>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</si>
  <si>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</si>
  <si>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</si>
  <si>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</si>
  <si>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</si>
  <si>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</si>
  <si>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</si>
  <si>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</si>
  <si>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</si>
  <si>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</si>
  <si>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</si>
  <si>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</si>
  <si>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</si>
  <si>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</si>
  <si>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</si>
  <si>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</si>
  <si>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</si>
  <si>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</si>
  <si>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</si>
  <si>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</si>
  <si>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</si>
  <si>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</si>
  <si>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</si>
  <si>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</si>
  <si>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</si>
  <si>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</si>
  <si>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</si>
  <si>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</si>
  <si>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</si>
  <si>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</si>
  <si>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</si>
  <si>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</si>
  <si>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</si>
  <si>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</si>
  <si>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</si>
  <si>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</si>
  <si>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</si>
  <si>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</si>
  <si>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</si>
  <si>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</si>
  <si>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</si>
  <si>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</si>
  <si>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</si>
  <si>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</si>
  <si>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</si>
  <si>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</si>
  <si>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</si>
  <si>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</si>
  <si>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</si>
  <si>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</si>
  <si>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</si>
  <si>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</si>
  <si>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</si>
  <si>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</si>
  <si>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</si>
  <si>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</si>
  <si>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</si>
  <si>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</si>
  <si>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</si>
  <si>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</si>
  <si>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</si>
  <si>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</si>
  <si>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</si>
  <si>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</si>
  <si>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</si>
  <si>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</si>
  <si>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</si>
  <si>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</si>
  <si>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</si>
  <si>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</si>
  <si>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</si>
  <si>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</si>
  <si>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</si>
  <si>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</si>
  <si>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</si>
  <si>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</si>
  <si>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</si>
  <si>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</si>
  <si>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</si>
  <si>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</si>
  <si>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</si>
  <si>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</si>
  <si>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</si>
  <si>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</si>
  <si>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</si>
  <si>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</si>
  <si>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</si>
  <si>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</si>
  <si>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</si>
  <si>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</si>
  <si>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</si>
  <si>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</si>
  <si>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</si>
  <si>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</si>
  <si>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</si>
  <si>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</si>
  <si>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</si>
  <si>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</si>
  <si>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</si>
  <si>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</si>
  <si>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</si>
  <si>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</si>
  <si>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</si>
  <si>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</si>
  <si>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</si>
  <si>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</si>
  <si>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</si>
  <si>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</si>
  <si>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</si>
  <si>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</si>
  <si>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</si>
  <si>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</si>
  <si>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</si>
  <si>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</si>
  <si>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</si>
  <si>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</si>
  <si>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</si>
  <si>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</si>
  <si>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</si>
  <si>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</si>
  <si>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</si>
  <si>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</si>
  <si>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</si>
  <si>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</si>
  <si>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</si>
  <si>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</si>
  <si>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</si>
  <si>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</si>
  <si>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</si>
  <si>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</si>
  <si>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</si>
  <si>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</si>
  <si>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</si>
  <si>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</si>
  <si>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</si>
  <si>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</si>
  <si>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</si>
  <si>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</si>
  <si>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</si>
  <si>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</si>
  <si>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</si>
  <si>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</si>
  <si>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</si>
  <si>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</si>
  <si>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</si>
  <si>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</si>
  <si>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</si>
  <si>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</si>
  <si>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</si>
  <si>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</si>
  <si>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</si>
  <si>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</si>
  <si>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</si>
  <si>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</si>
  <si>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</si>
  <si>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</si>
  <si>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</si>
  <si>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</si>
  <si>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</si>
  <si>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</si>
  <si>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</si>
  <si>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</si>
  <si>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</si>
  <si>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</si>
  <si>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</si>
  <si>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</si>
  <si>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</si>
  <si>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</si>
  <si>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</si>
  <si>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</si>
  <si>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</si>
  <si>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</si>
  <si>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</si>
  <si>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</si>
  <si>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</si>
  <si>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</si>
  <si>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</si>
  <si>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</si>
  <si>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</si>
  <si>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</si>
  <si>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</si>
  <si>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</si>
  <si>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</si>
  <si>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</si>
  <si>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</si>
  <si>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</si>
  <si>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</si>
  <si>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</si>
  <si>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</si>
  <si>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</si>
  <si>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</si>
  <si>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</si>
  <si>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</si>
  <si>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</si>
  <si>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</si>
  <si>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</si>
  <si>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</si>
  <si>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</si>
  <si>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</si>
  <si>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</si>
  <si>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</si>
  <si>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</si>
  <si>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</si>
  <si>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</si>
  <si>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</si>
  <si>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</si>
  <si>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</si>
  <si>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</si>
  <si>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</si>
  <si>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</si>
  <si>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</si>
  <si>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</si>
  <si>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</si>
  <si>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</si>
  <si>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</si>
  <si>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</si>
  <si>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</si>
  <si>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</si>
  <si>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</si>
  <si>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</si>
  <si>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</si>
  <si>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</si>
  <si>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</si>
  <si>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</si>
  <si>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</si>
  <si>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</si>
  <si>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</si>
  <si>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</si>
  <si>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</si>
  <si>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</si>
  <si>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</si>
  <si>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</si>
  <si>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</si>
  <si>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</si>
  <si>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</si>
  <si>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</si>
  <si>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</si>
  <si>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</si>
  <si>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</si>
  <si>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</si>
  <si>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</si>
  <si>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</si>
  <si>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</si>
  <si>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</si>
  <si>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</si>
  <si>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</si>
  <si>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</si>
  <si>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</si>
  <si>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</si>
  <si>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</si>
  <si>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</si>
  <si>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</si>
  <si>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</si>
  <si>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</si>
  <si>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</si>
  <si>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</si>
  <si>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</si>
  <si>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</si>
  <si>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</si>
  <si>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</si>
  <si>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</si>
  <si>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</si>
  <si>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</si>
  <si>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</si>
  <si>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</si>
  <si>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</si>
  <si>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</si>
  <si>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</si>
  <si>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</si>
  <si>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</si>
  <si>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</si>
  <si>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</si>
  <si>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</si>
  <si>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</si>
  <si>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</si>
  <si>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</si>
  <si>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</si>
  <si>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</si>
  <si>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</si>
  <si>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</si>
  <si>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</si>
  <si>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</si>
  <si>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</si>
  <si>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</si>
  <si>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</si>
  <si>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</si>
  <si>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</si>
  <si>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</si>
  <si>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</si>
  <si>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</si>
  <si>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</si>
  <si>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</si>
  <si>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</si>
  <si>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</si>
  <si>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</si>
  <si>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</si>
  <si>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</si>
  <si>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</si>
  <si>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</si>
  <si>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</si>
  <si>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</si>
  <si>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</si>
  <si>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</si>
  <si>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</si>
  <si>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</si>
  <si>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</si>
  <si>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</si>
  <si>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</si>
  <si>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</si>
  <si>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</si>
  <si>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</si>
  <si>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</si>
  <si>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</si>
  <si>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</si>
  <si>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</si>
  <si>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</si>
  <si>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</si>
  <si>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</si>
  <si>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</si>
  <si>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</si>
  <si>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</si>
  <si>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</si>
  <si>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</si>
  <si>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</si>
  <si>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</si>
  <si>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</si>
  <si>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</si>
  <si>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</si>
  <si>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</si>
  <si>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</si>
  <si>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</si>
  <si>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</si>
  <si>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</si>
  <si>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</si>
  <si>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</si>
  <si>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</si>
  <si>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</si>
  <si>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</si>
  <si>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</si>
  <si>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</si>
  <si>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</si>
  <si>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</si>
  <si>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</si>
  <si>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</si>
  <si>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</si>
  <si>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</si>
  <si>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</si>
  <si>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</si>
  <si>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</si>
  <si>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</si>
  <si>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</si>
  <si>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</si>
  <si>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</si>
  <si>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</si>
  <si>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</si>
  <si>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</si>
  <si>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</si>
  <si>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</si>
  <si>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</si>
  <si>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</si>
  <si>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</si>
  <si>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</si>
  <si>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</si>
  <si>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</si>
  <si>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</si>
  <si>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</si>
  <si>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</si>
  <si>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</si>
  <si>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</si>
  <si>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</si>
  <si>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</si>
  <si>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</si>
  <si>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</si>
  <si>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</si>
  <si>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</si>
  <si>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</si>
  <si>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</si>
  <si>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</si>
  <si>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</si>
  <si>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</si>
  <si>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</si>
  <si>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</si>
  <si>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</si>
  <si>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</si>
  <si>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</si>
  <si>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</si>
  <si>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</si>
  <si>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</si>
  <si>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</si>
  <si>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</si>
  <si>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</si>
  <si>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</si>
  <si>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</si>
  <si>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</si>
  <si>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</si>
  <si>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</si>
  <si>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</si>
  <si>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</si>
  <si>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</si>
  <si>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</si>
  <si>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</si>
  <si>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</si>
  <si>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</si>
  <si>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</si>
  <si>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</si>
  <si>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</si>
  <si>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</si>
  <si>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</si>
  <si>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</si>
  <si>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</si>
  <si>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</si>
  <si>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</si>
  <si>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</si>
  <si>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</si>
  <si>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</si>
  <si>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</si>
  <si>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</si>
  <si>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</si>
  <si>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</si>
  <si>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</si>
  <si>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</si>
  <si>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</si>
  <si>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</si>
  <si>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</si>
  <si>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</si>
  <si>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</si>
  <si>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</si>
  <si>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</si>
  <si>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</si>
  <si>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</si>
  <si>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</si>
  <si>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</si>
  <si>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</si>
  <si>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</si>
  <si>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</si>
  <si>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</si>
  <si>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</si>
  <si>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</si>
  <si>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</si>
  <si>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</si>
  <si>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</si>
  <si>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</si>
  <si>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</si>
  <si>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</si>
  <si>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</si>
  <si>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</si>
  <si>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</si>
  <si>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</si>
  <si>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</si>
  <si>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</si>
  <si>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</si>
  <si>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</si>
  <si>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</si>
  <si>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</si>
  <si>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</si>
  <si>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</si>
  <si>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</si>
  <si>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</si>
  <si>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</si>
  <si>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</si>
  <si>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</si>
  <si>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</si>
  <si>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</si>
  <si>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</si>
  <si>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</si>
  <si>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</si>
  <si>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</si>
  <si>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</si>
  <si>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</si>
  <si>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</si>
  <si>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</si>
  <si>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</si>
  <si>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</si>
  <si>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</si>
  <si>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</si>
  <si>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</si>
  <si>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</si>
  <si>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</si>
  <si>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</si>
  <si>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</si>
  <si>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</si>
  <si>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</si>
  <si>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</si>
  <si>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</si>
  <si>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</si>
  <si>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</si>
  <si>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</si>
  <si>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</si>
  <si>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</si>
  <si>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</si>
  <si>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</si>
  <si>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</si>
  <si>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</si>
  <si>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</si>
  <si>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</si>
  <si>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</si>
  <si>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</si>
  <si>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</si>
  <si>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</si>
  <si>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</si>
  <si>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</si>
  <si>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</si>
  <si>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</si>
  <si>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</si>
  <si>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</si>
  <si>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</si>
  <si>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</si>
  <si>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</si>
  <si>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</si>
  <si>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</si>
  <si>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</si>
  <si>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</si>
  <si>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</si>
  <si>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</si>
  <si>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</si>
  <si>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</si>
  <si>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</si>
  <si>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</si>
  <si>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</si>
  <si>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</si>
  <si>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</si>
  <si>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</si>
  <si>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</si>
  <si>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</si>
  <si>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</si>
  <si>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</si>
  <si>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</si>
  <si>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</si>
  <si>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</si>
  <si>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</si>
  <si>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</si>
  <si>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</si>
  <si>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</si>
  <si>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</si>
  <si>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</si>
  <si>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</si>
  <si>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</si>
  <si>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</si>
  <si>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</si>
  <si>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</si>
  <si>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</si>
  <si>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</si>
  <si>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</si>
  <si>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</si>
  <si>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</si>
  <si>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</si>
  <si>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</si>
  <si>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</si>
  <si>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</si>
  <si>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</si>
  <si>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</si>
  <si>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</si>
  <si>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</si>
  <si>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</si>
  <si>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</si>
  <si>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</si>
  <si>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</si>
  <si>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</si>
  <si>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</si>
  <si>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</si>
  <si>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</si>
  <si>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</si>
  <si>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</si>
  <si>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</si>
  <si>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</si>
  <si>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</si>
  <si>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</si>
  <si>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</si>
  <si>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</si>
  <si>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</si>
  <si>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</si>
  <si>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</si>
  <si>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</si>
  <si>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</si>
  <si>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</si>
  <si>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</si>
  <si>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</si>
  <si>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</si>
  <si>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</si>
  <si>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</si>
  <si>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</si>
  <si>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</si>
  <si>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</si>
  <si>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</si>
  <si>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</si>
  <si>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</si>
  <si>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</si>
  <si>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</si>
  <si>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</si>
  <si>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</si>
  <si>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</si>
  <si>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</si>
  <si>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</si>
  <si>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</si>
  <si>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</si>
  <si>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</si>
  <si>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</si>
  <si>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</si>
  <si>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</si>
  <si>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</si>
  <si>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</si>
  <si>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</si>
  <si>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</si>
  <si>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</si>
  <si>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</si>
  <si>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</si>
  <si>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</si>
  <si>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</si>
  <si>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</si>
  <si>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</si>
  <si>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</si>
  <si>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</si>
  <si>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</si>
  <si>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</si>
  <si>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</si>
  <si>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</si>
  <si>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</si>
  <si>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</si>
  <si>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</si>
  <si>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</si>
  <si>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</si>
  <si>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</si>
  <si>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</si>
  <si>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</si>
  <si>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</si>
  <si>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</si>
  <si>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</si>
  <si>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</si>
  <si>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</si>
  <si>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</si>
  <si>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</si>
  <si>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</si>
  <si>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</si>
  <si>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</si>
  <si>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</si>
  <si>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</si>
  <si>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</si>
  <si>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</si>
  <si>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</si>
  <si>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</si>
  <si>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</si>
  <si>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</si>
  <si>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</si>
  <si>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</si>
  <si>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</si>
  <si>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</si>
  <si>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</si>
  <si>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</si>
  <si>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</si>
  <si>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</si>
  <si>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</si>
  <si>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</si>
  <si>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</si>
  <si>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</si>
  <si>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</si>
  <si>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</si>
  <si>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</si>
  <si>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</si>
  <si>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</si>
  <si>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</si>
  <si>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</si>
  <si>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</si>
  <si>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</si>
  <si>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</si>
  <si>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</si>
  <si>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</si>
  <si>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</si>
  <si>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</si>
  <si>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</si>
  <si>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</si>
  <si>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</si>
  <si>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</si>
  <si>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</si>
  <si>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</si>
  <si>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</si>
  <si>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</si>
  <si>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</si>
  <si>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</si>
  <si>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</si>
  <si>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</si>
  <si>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</si>
  <si>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</si>
  <si>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</si>
  <si>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</si>
  <si>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</si>
  <si>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</si>
  <si>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</si>
  <si>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</si>
  <si>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</si>
  <si>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</si>
  <si>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</si>
  <si>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</si>
  <si>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</si>
  <si>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</si>
  <si>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</si>
  <si>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</si>
  <si>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</si>
  <si>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</si>
  <si>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</si>
  <si>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</si>
  <si>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</si>
  <si>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</si>
  <si>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</si>
  <si>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</si>
  <si>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</si>
  <si>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</si>
  <si>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</si>
  <si>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</si>
  <si>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</si>
  <si>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</si>
  <si>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</si>
  <si>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</si>
  <si>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</si>
  <si>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</si>
  <si>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</si>
  <si>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</si>
  <si>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</si>
  <si>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</si>
  <si>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</si>
  <si>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</si>
  <si>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</si>
  <si>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</si>
  <si>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</si>
  <si>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</si>
  <si>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</si>
  <si>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</si>
  <si>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</si>
  <si>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</si>
  <si>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</si>
  <si>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</si>
  <si>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</si>
  <si>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</si>
  <si>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</si>
  <si>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</si>
  <si>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</si>
  <si>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</si>
  <si>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</si>
  <si>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</si>
  <si>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</si>
  <si>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</si>
  <si>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</si>
  <si>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</si>
  <si>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</si>
  <si>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</si>
  <si>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</si>
  <si>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</si>
  <si>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</si>
  <si>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</si>
  <si>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</si>
  <si>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</si>
  <si>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</si>
  <si>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</si>
  <si>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</si>
  <si>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</si>
  <si>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</si>
  <si>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</si>
  <si>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</si>
  <si>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</si>
  <si>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</si>
  <si>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</si>
  <si>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</si>
  <si>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</si>
  <si>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</si>
  <si>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</si>
  <si>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</si>
  <si>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</si>
  <si>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</si>
  <si>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</si>
  <si>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</si>
  <si>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</si>
  <si>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</si>
  <si>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</si>
  <si>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</si>
  <si>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</si>
  <si>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</si>
  <si>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</si>
  <si>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</si>
  <si>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</si>
  <si>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</si>
  <si>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</si>
  <si>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</si>
  <si>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</si>
  <si>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</si>
  <si>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</si>
  <si>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</si>
  <si>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</si>
  <si>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</si>
  <si>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</si>
  <si>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</si>
  <si>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</si>
  <si>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</si>
  <si>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</si>
  <si>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</si>
  <si>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</si>
  <si>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</si>
  <si>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</si>
  <si>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</si>
  <si>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</si>
  <si>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</si>
  <si>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</si>
  <si>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</si>
  <si>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</si>
  <si>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</si>
  <si>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</si>
  <si>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</si>
  <si>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</si>
  <si>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</si>
  <si>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</si>
  <si>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</si>
  <si>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</si>
  <si>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</si>
  <si>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</si>
  <si>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</si>
  <si>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</si>
  <si>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</si>
  <si>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</si>
  <si>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</si>
  <si>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</si>
  <si>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</si>
  <si>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</si>
  <si>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</si>
  <si>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</si>
  <si>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</si>
  <si>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</si>
  <si>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</si>
  <si>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</si>
  <si>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</si>
  <si>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</si>
  <si>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</si>
  <si>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</si>
  <si>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</si>
  <si>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</si>
  <si>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</si>
  <si>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</si>
  <si>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</si>
  <si>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</si>
  <si>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</si>
  <si>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</si>
  <si>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</si>
  <si>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</si>
  <si>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</si>
  <si>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</si>
  <si>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</si>
  <si>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</si>
  <si>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</si>
  <si>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</si>
  <si>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</si>
  <si>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</si>
  <si>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</si>
  <si>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</si>
  <si>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</si>
  <si>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</si>
  <si>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</si>
  <si>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</si>
  <si>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</si>
  <si>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</si>
  <si>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</si>
  <si>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</si>
  <si>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</si>
  <si>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</si>
  <si>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</si>
  <si>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</si>
  <si>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</si>
  <si>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</si>
  <si>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</si>
  <si>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</si>
  <si>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</si>
  <si>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</si>
  <si>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</si>
  <si>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</si>
  <si>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</si>
  <si>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</si>
  <si>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</si>
  <si>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</si>
  <si>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</si>
  <si>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</si>
  <si>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</si>
  <si>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</si>
  <si>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</si>
  <si>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</si>
  <si>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</si>
  <si>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</si>
  <si>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</si>
  <si>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</si>
  <si>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</si>
  <si>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</si>
  <si>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</si>
  <si>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</si>
  <si>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</si>
  <si>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</si>
  <si>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</si>
  <si>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</si>
  <si>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</si>
  <si>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</si>
  <si>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</si>
  <si>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</si>
  <si>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</si>
  <si>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</si>
  <si>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</si>
  <si>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</si>
  <si>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</si>
  <si>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</si>
  <si>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</si>
  <si>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</si>
  <si>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</si>
  <si>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</si>
  <si>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</si>
  <si>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</si>
  <si>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</si>
  <si>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</si>
  <si>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</si>
  <si>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</si>
  <si>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</si>
  <si>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</si>
  <si>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</si>
  <si>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</si>
  <si>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</si>
  <si>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</si>
  <si>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</si>
  <si>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</si>
  <si>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</si>
  <si>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</si>
  <si>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</si>
  <si>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</si>
  <si>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</si>
  <si>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</si>
  <si>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</si>
  <si>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</si>
  <si>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</si>
  <si>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</si>
  <si>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</si>
  <si>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</si>
  <si>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</si>
  <si>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</si>
  <si>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</si>
  <si>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</si>
  <si>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</si>
  <si>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</si>
  <si>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</si>
  <si>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</si>
  <si>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</si>
  <si>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</si>
  <si>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</si>
  <si>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</si>
  <si>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</si>
  <si>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</si>
  <si>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</si>
  <si>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</si>
  <si>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</si>
  <si>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</si>
  <si>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</si>
  <si>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</si>
  <si>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</si>
  <si>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</si>
  <si>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</si>
  <si>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</si>
  <si>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</si>
  <si>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</si>
  <si>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</si>
  <si>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</si>
  <si>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</si>
  <si>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</si>
  <si>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</si>
  <si>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</si>
  <si>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</si>
  <si>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</si>
  <si>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</si>
  <si>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</si>
  <si>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</si>
  <si>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</si>
  <si>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</si>
  <si>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</si>
  <si>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</si>
  <si>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</si>
  <si>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</si>
  <si>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</si>
  <si>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</si>
  <si>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</si>
  <si>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</si>
  <si>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</si>
  <si>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</si>
  <si>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</si>
  <si>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</si>
  <si>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</si>
  <si>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</si>
  <si>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</si>
  <si>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</si>
  <si>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</si>
  <si>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</si>
  <si>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</si>
  <si>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</si>
  <si>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</si>
  <si>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</si>
  <si>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</si>
  <si>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</si>
  <si>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</si>
  <si>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</si>
  <si>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</si>
  <si>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</si>
  <si>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</si>
  <si>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</si>
  <si>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</si>
  <si>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</si>
  <si>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</si>
  <si>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</si>
  <si>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</si>
  <si>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</si>
  <si>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</si>
  <si>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</si>
  <si>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</si>
  <si>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</si>
  <si>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</si>
  <si>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</si>
  <si>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</si>
  <si>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</si>
  <si>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</si>
  <si>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</si>
  <si>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</si>
  <si>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</si>
  <si>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</si>
  <si>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</si>
  <si>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</si>
  <si>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</si>
  <si>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</si>
  <si>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</si>
  <si>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</si>
  <si>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</si>
  <si>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</si>
  <si>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</si>
  <si>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</si>
  <si>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</si>
  <si>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</si>
  <si>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</si>
  <si>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</si>
  <si>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</si>
  <si>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</si>
  <si>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</si>
  <si>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</si>
  <si>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</si>
  <si>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</si>
  <si>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</si>
  <si>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</si>
  <si>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</si>
  <si>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</si>
  <si>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</si>
  <si>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</si>
  <si>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</si>
  <si>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</si>
  <si>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</si>
  <si>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</si>
  <si>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</si>
  <si>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</si>
  <si>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</si>
  <si>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</si>
  <si>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</si>
  <si>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</si>
  <si>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</si>
  <si>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</si>
  <si>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</si>
  <si>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</si>
  <si>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</si>
  <si>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</si>
  <si>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</si>
  <si>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</si>
  <si>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</si>
  <si>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</si>
  <si>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</si>
  <si>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</si>
  <si>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</si>
  <si>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</si>
  <si>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</si>
  <si>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</si>
  <si>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</si>
  <si>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</si>
  <si>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</si>
  <si>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</si>
  <si>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</si>
  <si>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</si>
  <si>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</si>
  <si>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</si>
  <si>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</si>
  <si>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</si>
  <si>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</si>
  <si>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</si>
  <si>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</si>
  <si>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</si>
  <si>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</si>
  <si>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</si>
  <si>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</si>
  <si>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</si>
  <si>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</si>
  <si>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</si>
  <si>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</si>
  <si>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</si>
  <si>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</si>
  <si>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</si>
  <si>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</si>
  <si>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</si>
  <si>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</si>
  <si>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</si>
  <si>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</si>
  <si>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</si>
  <si>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</si>
  <si>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</si>
  <si>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</si>
  <si>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</si>
  <si>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</si>
  <si>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</si>
  <si>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</si>
  <si>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</si>
  <si>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</si>
  <si>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</si>
  <si>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</si>
  <si>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</si>
  <si>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</si>
  <si>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</si>
  <si>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</si>
  <si>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</si>
  <si>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</si>
  <si>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</si>
  <si>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</si>
  <si>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</si>
  <si>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</si>
  <si>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</si>
  <si>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</si>
  <si>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</si>
  <si>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</si>
  <si>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</si>
  <si>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</si>
  <si>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</si>
  <si>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</si>
  <si>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</si>
  <si>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</si>
  <si>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</si>
  <si>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</si>
  <si>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</si>
  <si>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</si>
  <si>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</si>
  <si>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</si>
  <si>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</si>
  <si>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</si>
  <si>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</si>
  <si>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</si>
  <si>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</si>
  <si>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</si>
  <si>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</si>
  <si>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</si>
  <si>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</si>
  <si>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</si>
  <si>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</si>
  <si>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</si>
  <si>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</si>
  <si>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</si>
  <si>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</si>
  <si>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</si>
  <si>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</si>
  <si>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</si>
  <si>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</si>
  <si>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</si>
  <si>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</si>
  <si>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</si>
  <si>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</si>
  <si>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</si>
  <si>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</si>
  <si>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</si>
  <si>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</si>
  <si>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</si>
  <si>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</si>
  <si>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</si>
  <si>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</si>
  <si>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</si>
  <si>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</si>
  <si>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</si>
  <si>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</si>
  <si>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</si>
  <si>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</si>
  <si>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</si>
  <si>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</si>
  <si>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</si>
  <si>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</si>
  <si>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</si>
  <si>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</si>
  <si>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</si>
  <si>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</si>
  <si>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</si>
  <si>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</si>
  <si>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</si>
  <si>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</si>
  <si>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</si>
  <si>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</si>
  <si>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</si>
  <si>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</si>
  <si>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</si>
  <si>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</si>
  <si>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</si>
  <si>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</si>
  <si>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</si>
  <si>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</si>
  <si>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</si>
  <si>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</si>
  <si>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</si>
  <si>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</si>
  <si>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</si>
  <si>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</si>
  <si>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</si>
  <si>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</si>
  <si>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</si>
  <si>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</si>
  <si>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</si>
  <si>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</si>
  <si>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</si>
  <si>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</si>
  <si>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</si>
  <si>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</si>
  <si>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</si>
  <si>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</si>
  <si>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</si>
  <si>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</si>
  <si>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</si>
  <si>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</si>
  <si>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</si>
  <si>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</si>
  <si>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</si>
  <si>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</si>
  <si>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</si>
  <si>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</si>
  <si>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</si>
  <si>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</si>
  <si>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</si>
  <si>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</si>
  <si>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</si>
  <si>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</si>
  <si>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</si>
  <si>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</si>
  <si>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</si>
  <si>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</si>
  <si>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</si>
  <si>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</si>
  <si>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</si>
  <si>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</si>
  <si>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</si>
  <si>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</si>
  <si>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</si>
  <si>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</si>
  <si>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</si>
  <si>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</si>
  <si>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</si>
  <si>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</si>
  <si>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</si>
  <si>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</si>
  <si>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</si>
  <si>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</si>
  <si>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</si>
  <si>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</si>
  <si>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</si>
  <si>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</si>
  <si>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</si>
  <si>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</si>
  <si>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</si>
  <si>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</si>
  <si>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</si>
  <si>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</si>
  <si>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</si>
  <si>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</si>
  <si>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</si>
  <si>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</si>
  <si>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</si>
  <si>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</si>
  <si>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</si>
  <si>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</si>
  <si>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</si>
  <si>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</si>
  <si>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</si>
  <si>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</si>
  <si>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</si>
  <si>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</si>
  <si>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</si>
  <si>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</si>
  <si>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</si>
  <si>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</si>
  <si>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</si>
  <si>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</si>
  <si>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</si>
  <si>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</si>
  <si>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</si>
  <si>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</si>
  <si>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</si>
  <si>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</si>
  <si>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</si>
  <si>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</si>
  <si>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</si>
  <si>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</si>
  <si>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</si>
  <si>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</si>
  <si>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</si>
  <si>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</si>
  <si>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</si>
  <si>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</si>
  <si>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</si>
  <si>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</si>
  <si>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</si>
  <si>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</si>
  <si>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</si>
  <si>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</si>
  <si>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</si>
  <si>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</si>
  <si>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</si>
  <si>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</si>
  <si>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</si>
  <si>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</si>
  <si>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</si>
  <si>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</si>
  <si>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</si>
  <si>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</si>
  <si>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</si>
  <si>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</si>
  <si>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</si>
  <si>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</si>
  <si>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</si>
  <si>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</si>
  <si>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</si>
  <si>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</si>
  <si>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</si>
  <si>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</si>
  <si>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</si>
  <si>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</si>
  <si>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</si>
  <si>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</si>
  <si>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</si>
  <si>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</si>
  <si>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</si>
  <si>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</si>
  <si>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</si>
  <si>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</si>
  <si>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</si>
  <si>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</si>
  <si>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</si>
  <si>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</si>
  <si>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</si>
  <si>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</si>
  <si>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</si>
  <si>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</si>
  <si>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</si>
  <si>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</si>
  <si>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</si>
  <si>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</si>
  <si>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</si>
  <si>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</si>
  <si>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</si>
  <si>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</si>
  <si>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</si>
  <si>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</si>
  <si>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</si>
  <si>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</si>
  <si>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</si>
  <si>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</si>
  <si>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</si>
  <si>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</si>
  <si>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</si>
  <si>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</si>
  <si>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</si>
  <si>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</si>
  <si>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</si>
  <si>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</si>
  <si>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</si>
  <si>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</si>
  <si>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</si>
  <si>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</si>
  <si>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</si>
  <si>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</si>
  <si>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</si>
  <si>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</si>
  <si>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</si>
  <si>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</si>
  <si>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</si>
  <si>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</si>
  <si>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</si>
  <si>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</si>
  <si>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</si>
  <si>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</si>
  <si>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</si>
  <si>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</si>
  <si>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</si>
  <si>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</si>
  <si>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</si>
  <si>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</si>
  <si>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</si>
  <si>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</si>
  <si>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</si>
  <si>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</si>
  <si>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</si>
  <si>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</si>
  <si>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</si>
  <si>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</si>
  <si>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</si>
  <si>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</si>
  <si>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</si>
  <si>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</si>
  <si>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</si>
  <si>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</si>
  <si>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</si>
  <si>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</si>
  <si>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</si>
  <si>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</si>
  <si>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</si>
  <si>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</si>
  <si>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</si>
  <si>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</si>
  <si>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</si>
  <si>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</si>
  <si>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</si>
  <si>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</si>
  <si>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</si>
  <si>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</si>
  <si>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</si>
  <si>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</si>
  <si>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</si>
  <si>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</si>
  <si>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</si>
  <si>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</si>
  <si>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</si>
  <si>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</si>
  <si>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</si>
  <si>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</si>
  <si>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</si>
  <si>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</si>
  <si>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</si>
  <si>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</si>
  <si>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</si>
  <si>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</si>
  <si>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</si>
  <si>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</si>
  <si>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</si>
  <si>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</si>
  <si>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</si>
  <si>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</si>
  <si>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</si>
  <si>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</si>
  <si>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</si>
  <si>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</si>
  <si>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</si>
  <si>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</si>
  <si>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</si>
  <si>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</si>
  <si>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</si>
  <si>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</si>
  <si>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</si>
  <si>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</si>
  <si>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</si>
  <si>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</si>
  <si>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</si>
  <si>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</si>
  <si>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</si>
  <si>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</si>
  <si>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</si>
  <si>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</si>
  <si>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</si>
  <si>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</si>
  <si>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</si>
  <si>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</si>
  <si>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</si>
  <si>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</si>
  <si>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</si>
  <si>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</si>
  <si>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</si>
  <si>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</si>
  <si>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</si>
  <si>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</si>
  <si>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</si>
  <si>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</si>
  <si>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</si>
  <si>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</si>
  <si>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</si>
  <si>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</si>
  <si>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</si>
  <si>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</si>
  <si>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</si>
  <si>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</si>
  <si>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</si>
  <si>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</si>
  <si>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</si>
  <si>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</si>
  <si>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</si>
  <si>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</si>
  <si>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</si>
  <si>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</si>
  <si>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</si>
  <si>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</si>
  <si>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</si>
  <si>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</si>
  <si>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</si>
  <si>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</si>
  <si>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</si>
  <si>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</si>
  <si>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</si>
  <si>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</si>
  <si>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</si>
  <si>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</si>
  <si>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</si>
  <si>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</si>
  <si>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</si>
  <si>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</si>
  <si>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</si>
  <si>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</si>
  <si>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</si>
  <si>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</si>
  <si>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</si>
  <si>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</si>
  <si>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</si>
  <si>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</si>
  <si>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</si>
  <si>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</si>
  <si>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</si>
  <si>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</si>
  <si>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</si>
  <si>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</si>
  <si>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</si>
  <si>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</si>
  <si>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</si>
  <si>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</si>
  <si>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</si>
  <si>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</si>
  <si>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</si>
  <si>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</si>
  <si>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</si>
  <si>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</si>
  <si>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</si>
  <si>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</si>
  <si>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</si>
  <si>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</si>
  <si>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</si>
  <si>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</si>
  <si>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</si>
  <si>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</si>
  <si>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</si>
  <si>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</si>
  <si>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</si>
  <si>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</si>
  <si>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</si>
  <si>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</si>
  <si>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</si>
  <si>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</si>
  <si>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</si>
  <si>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</si>
  <si>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</si>
  <si>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</si>
  <si>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</si>
  <si>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</si>
  <si>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</si>
  <si>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</si>
  <si>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</si>
  <si>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</si>
  <si>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</si>
  <si>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</si>
  <si>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</si>
  <si>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</si>
  <si>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</si>
  <si>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</si>
  <si>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</si>
  <si>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</si>
  <si>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</si>
  <si>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</si>
  <si>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</si>
  <si>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</si>
  <si>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</si>
  <si>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</si>
  <si>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</si>
  <si>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</si>
  <si>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</si>
  <si>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</si>
  <si>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</si>
  <si>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</si>
  <si>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</si>
  <si>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</si>
  <si>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</si>
  <si>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</si>
  <si>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</si>
  <si>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</si>
  <si>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</si>
  <si>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</si>
  <si>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</si>
  <si>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</si>
  <si>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</si>
  <si>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</si>
  <si>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</si>
  <si>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</si>
  <si>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</si>
  <si>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</si>
  <si>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</si>
  <si>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</si>
  <si>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</si>
  <si>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</si>
  <si>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</si>
  <si>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</si>
  <si>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</si>
  <si>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</si>
  <si>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</si>
  <si>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</si>
  <si>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</si>
  <si>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</si>
  <si>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</si>
  <si>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</si>
  <si>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</si>
  <si>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</si>
  <si>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</si>
  <si>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</si>
  <si>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</si>
  <si>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</si>
  <si>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</si>
  <si>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</si>
  <si>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</si>
  <si>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</si>
  <si>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</si>
  <si>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</si>
  <si>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</si>
  <si>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</si>
  <si>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</si>
  <si>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</si>
  <si>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</si>
  <si>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</si>
  <si>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</si>
  <si>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</si>
  <si>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</si>
  <si>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</si>
  <si>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</si>
  <si>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</si>
  <si>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</si>
  <si>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</si>
  <si>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</si>
  <si>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</si>
  <si>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</si>
  <si>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</si>
  <si>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</si>
  <si>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</si>
  <si>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</si>
  <si>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</si>
  <si>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</si>
  <si>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</si>
  <si>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</si>
  <si>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</si>
  <si>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</si>
  <si>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</si>
  <si>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</si>
  <si>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</si>
  <si>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</si>
  <si>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</si>
  <si>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</si>
  <si>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</si>
  <si>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</si>
  <si>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</si>
  <si>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</si>
  <si>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</si>
  <si>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</si>
  <si>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</si>
  <si>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</si>
  <si>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</si>
  <si>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</si>
  <si>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</si>
  <si>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</si>
  <si>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</si>
  <si>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</si>
  <si>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</si>
  <si>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</si>
  <si>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</si>
  <si>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</si>
  <si>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</si>
  <si>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</si>
  <si>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</si>
  <si>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</si>
  <si>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</si>
  <si>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</si>
  <si>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</si>
  <si>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</si>
  <si>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</si>
  <si>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</si>
  <si>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</si>
  <si>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</si>
  <si>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</si>
  <si>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</si>
  <si>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</si>
  <si>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</si>
  <si>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</si>
  <si>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</si>
  <si>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</si>
  <si>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</si>
  <si>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</si>
  <si>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</si>
  <si>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</si>
  <si>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</si>
  <si>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</si>
  <si>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</si>
  <si>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</si>
  <si>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</si>
  <si>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</si>
  <si>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</si>
  <si>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</si>
  <si>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</si>
  <si>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</si>
  <si>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</si>
  <si>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</si>
  <si>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</si>
  <si>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</si>
  <si>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</si>
  <si>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</si>
  <si>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</si>
  <si>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</si>
  <si>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</si>
  <si>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</si>
  <si>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</si>
  <si>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</si>
  <si>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</si>
  <si>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</si>
  <si>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</si>
  <si>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</si>
  <si>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</si>
  <si>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</si>
  <si>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</si>
  <si>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</si>
  <si>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</si>
  <si>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</si>
  <si>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</si>
  <si>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</si>
  <si>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</si>
  <si>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</si>
  <si>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</si>
  <si>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</si>
  <si>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</si>
  <si>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</si>
  <si>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</si>
  <si>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</si>
  <si>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</si>
  <si>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</si>
  <si>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</si>
  <si>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</si>
  <si>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</si>
  <si>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</si>
  <si>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</si>
  <si>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</si>
  <si>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</si>
  <si>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</si>
  <si>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</si>
  <si>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</si>
  <si>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</si>
  <si>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</si>
  <si>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</si>
  <si>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</si>
  <si>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</si>
  <si>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</si>
  <si>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</si>
  <si>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</si>
  <si>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</si>
  <si>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</si>
  <si>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</si>
  <si>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</si>
  <si>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</si>
  <si>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</si>
  <si>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</si>
  <si>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</si>
  <si>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</si>
  <si>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</si>
  <si>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</si>
  <si>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</si>
  <si>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</si>
  <si>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</si>
  <si>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</si>
  <si>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</si>
  <si>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</si>
  <si>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</si>
  <si>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</si>
  <si>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</si>
  <si>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</si>
  <si>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</si>
  <si>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</si>
  <si>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</si>
  <si>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</si>
  <si>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</si>
  <si>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</si>
  <si>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</si>
  <si>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</si>
  <si>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</si>
  <si>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</si>
  <si>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</si>
  <si>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</si>
  <si>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</si>
  <si>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</si>
  <si>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</si>
  <si>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</si>
  <si>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</si>
  <si>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</si>
  <si>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</si>
  <si>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</si>
  <si>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</si>
  <si>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</si>
  <si>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</si>
  <si>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</si>
  <si>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</si>
  <si>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</si>
  <si>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</si>
  <si>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</si>
  <si>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</si>
  <si>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</si>
  <si>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</si>
  <si>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</si>
  <si>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</si>
  <si>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</si>
  <si>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</si>
  <si>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</si>
  <si>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</si>
  <si>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</si>
  <si>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</si>
  <si>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</si>
  <si>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</si>
  <si>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</si>
  <si>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</si>
  <si>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</si>
  <si>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</si>
  <si>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</si>
  <si>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</si>
  <si>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</si>
  <si>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</si>
  <si>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</si>
  <si>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</si>
  <si>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</si>
  <si>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</si>
  <si>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</si>
  <si>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</si>
  <si>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</si>
  <si>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</si>
  <si>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</si>
  <si>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</si>
  <si>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</si>
  <si>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</si>
  <si>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</si>
  <si>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</si>
  <si>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</si>
  <si>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</si>
  <si>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</si>
  <si>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</si>
  <si>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</si>
  <si>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</si>
  <si>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</si>
  <si>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</si>
  <si>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</si>
  <si>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</si>
  <si>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</si>
  <si>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</si>
  <si>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</si>
  <si>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</si>
  <si>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</si>
  <si>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</si>
  <si>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</si>
  <si>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</si>
  <si>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</si>
  <si>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</si>
  <si>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</si>
  <si>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</si>
  <si>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</si>
  <si>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</si>
  <si>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</si>
  <si>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</si>
  <si>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</si>
  <si>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</si>
  <si>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</si>
  <si>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</si>
  <si>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</si>
  <si>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</si>
  <si>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</si>
  <si>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</si>
  <si>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</si>
  <si>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</si>
  <si>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</si>
  <si>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</si>
  <si>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</si>
  <si>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</si>
  <si>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</si>
  <si>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</si>
  <si>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</si>
  <si>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</si>
  <si>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</si>
  <si>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</si>
  <si>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</si>
  <si>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</si>
  <si>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</si>
  <si>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</si>
  <si>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</si>
  <si>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</si>
  <si>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</si>
  <si>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</si>
  <si>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</si>
  <si>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</si>
  <si>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</si>
  <si>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</si>
  <si>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</si>
  <si>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</si>
  <si>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</si>
  <si>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</si>
  <si>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</si>
  <si>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</si>
  <si>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</si>
  <si>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</si>
  <si>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</si>
  <si>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</si>
  <si>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</si>
  <si>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</si>
  <si>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</si>
  <si>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</si>
  <si>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</si>
  <si>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</si>
  <si>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</si>
  <si>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</si>
  <si>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</si>
  <si>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</si>
  <si>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</si>
  <si>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</si>
  <si>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</si>
  <si>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</si>
  <si>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</si>
  <si>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</si>
  <si>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</si>
  <si>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</si>
  <si>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</si>
  <si>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</si>
  <si>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</si>
  <si>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</si>
  <si>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</si>
  <si>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</si>
  <si>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</si>
  <si>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</si>
  <si>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</si>
  <si>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</si>
  <si>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</si>
  <si>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</si>
  <si>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</si>
  <si>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</si>
  <si>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</si>
  <si>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</si>
  <si>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</si>
  <si>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</si>
  <si>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</si>
  <si>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</si>
  <si>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</si>
  <si>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</si>
  <si>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</si>
  <si>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</si>
  <si>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</si>
  <si>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</si>
  <si>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</si>
  <si>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</si>
  <si>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</si>
  <si>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</si>
  <si>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</si>
  <si>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</si>
  <si>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</si>
  <si>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</si>
  <si>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</si>
  <si>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</si>
  <si>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</si>
  <si>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</si>
  <si>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</si>
  <si>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</si>
  <si>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</si>
  <si>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</si>
  <si>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</si>
  <si>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</si>
  <si>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</si>
  <si>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</si>
  <si>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</si>
  <si>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</si>
  <si>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</si>
  <si>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</si>
  <si>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</si>
  <si>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</si>
  <si>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</si>
  <si>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</si>
  <si>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</si>
  <si>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</si>
  <si>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</si>
  <si>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</si>
  <si>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</si>
  <si>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</si>
  <si>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</si>
  <si>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</si>
  <si>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</si>
  <si>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</si>
  <si>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</si>
  <si>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</si>
  <si>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</si>
  <si>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</si>
  <si>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</si>
  <si>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</si>
  <si>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</si>
  <si>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</si>
  <si>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</si>
  <si>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</si>
  <si>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</si>
  <si>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</si>
  <si>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</si>
  <si>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</si>
  <si>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</si>
  <si>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</si>
  <si>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</si>
  <si>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</si>
  <si>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</si>
  <si>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</si>
  <si>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</si>
  <si>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</si>
  <si>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</si>
  <si>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</si>
  <si>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</si>
  <si>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</si>
  <si>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</si>
  <si>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</si>
  <si>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</si>
  <si>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</si>
  <si>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</si>
  <si>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</si>
  <si>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</si>
  <si>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</si>
  <si>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</si>
  <si>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</si>
  <si>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</si>
  <si>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</si>
  <si>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</si>
  <si>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</si>
  <si>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</si>
  <si>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</si>
  <si>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</si>
  <si>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</si>
  <si>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</si>
  <si>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</si>
  <si>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</si>
  <si>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</si>
  <si>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</si>
  <si>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</si>
  <si>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</si>
  <si>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</si>
  <si>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</si>
  <si>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</si>
  <si>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</si>
  <si>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</si>
  <si>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</si>
  <si>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</si>
  <si>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</si>
  <si>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</si>
  <si>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</si>
  <si>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</si>
  <si>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</si>
  <si>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</si>
  <si>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</si>
  <si>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</si>
  <si>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</si>
  <si>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</si>
  <si>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</si>
  <si>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</si>
  <si>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</si>
  <si>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</si>
  <si>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</si>
  <si>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</si>
  <si>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</si>
  <si>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</si>
  <si>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</si>
  <si>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</si>
  <si>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</si>
  <si>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</si>
  <si>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</si>
  <si>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</si>
  <si>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</si>
  <si>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</si>
  <si>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</si>
  <si>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</si>
  <si>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</si>
  <si>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</si>
  <si>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</si>
  <si>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</si>
  <si>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</si>
  <si>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</si>
  <si>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</si>
  <si>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</si>
  <si>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</si>
  <si>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</si>
  <si>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</si>
  <si>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</si>
  <si>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</si>
  <si>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</si>
  <si>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</si>
  <si>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</si>
  <si>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</si>
  <si>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</si>
  <si>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</si>
  <si>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</si>
  <si>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</si>
  <si>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</si>
  <si>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</si>
  <si>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</si>
  <si>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</si>
  <si>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</si>
  <si>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</si>
  <si>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</si>
  <si>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</si>
  <si>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</si>
  <si>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</si>
  <si>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</si>
  <si>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</si>
  <si>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</si>
  <si>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</si>
  <si>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</si>
  <si>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</si>
  <si>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</si>
  <si>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</si>
  <si>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</si>
  <si>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</si>
  <si>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</si>
  <si>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</si>
  <si>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</si>
  <si>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</si>
  <si>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</si>
  <si>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</si>
  <si>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</si>
  <si>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</si>
  <si>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</si>
  <si>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</si>
  <si>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</si>
  <si>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</si>
  <si>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</si>
  <si>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</si>
  <si>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</si>
  <si>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</si>
  <si>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</si>
  <si>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</si>
  <si>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</si>
  <si>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</si>
  <si>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</si>
  <si>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</si>
  <si>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</si>
  <si>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</si>
  <si>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</si>
  <si>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</si>
  <si>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</si>
  <si>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</si>
  <si>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</si>
  <si>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</si>
  <si>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</si>
  <si>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</si>
  <si>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</si>
  <si>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</si>
  <si>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</si>
  <si>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</si>
  <si>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</si>
  <si>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</si>
  <si>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</si>
  <si>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</si>
  <si>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</si>
  <si>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</si>
  <si>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</si>
  <si>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</si>
  <si>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</si>
  <si>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</si>
  <si>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</si>
  <si>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</si>
  <si>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</si>
  <si>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</si>
  <si>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</si>
  <si>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</si>
  <si>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</si>
  <si>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</si>
  <si>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</si>
  <si>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</si>
  <si>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</si>
  <si>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</si>
  <si>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</si>
  <si>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</si>
  <si>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</si>
  <si>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</si>
  <si>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</si>
  <si>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</si>
  <si>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</si>
  <si>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</si>
  <si>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</si>
  <si>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</si>
  <si>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</si>
  <si>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</si>
  <si>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</si>
  <si>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</si>
  <si>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</si>
  <si>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</si>
  <si>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</si>
  <si>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</si>
  <si>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</si>
  <si>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</si>
  <si>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</si>
  <si>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</si>
  <si>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</si>
  <si>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</si>
  <si>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</si>
  <si>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</si>
  <si>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</si>
  <si>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</si>
  <si>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</si>
  <si>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</si>
  <si>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</si>
  <si>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</si>
  <si>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</si>
  <si>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</si>
  <si>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</si>
  <si>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</si>
  <si>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</si>
  <si>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</si>
  <si>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</si>
  <si>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</si>
  <si>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</si>
  <si>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</si>
  <si>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</si>
  <si>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</si>
  <si>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</si>
  <si>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</si>
  <si>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</si>
  <si>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</si>
  <si>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</si>
  <si>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</si>
  <si>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</si>
  <si>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</si>
  <si>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</si>
  <si>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</si>
  <si>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</si>
  <si>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</si>
  <si>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</si>
  <si>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</si>
  <si>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</si>
  <si>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</si>
  <si>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</si>
  <si>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</si>
  <si>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</si>
  <si>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</si>
  <si>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</si>
  <si>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</si>
  <si>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</si>
  <si>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</si>
  <si>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</si>
  <si>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</si>
  <si>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</si>
  <si>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</si>
  <si>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</si>
  <si>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</si>
  <si>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</si>
  <si>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</si>
  <si>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</si>
  <si>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</si>
  <si>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</si>
  <si>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</si>
  <si>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</si>
  <si>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</si>
  <si>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</si>
  <si>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</si>
  <si>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</si>
  <si>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</si>
  <si>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</si>
  <si>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</si>
  <si>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</si>
  <si>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</si>
  <si>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</si>
  <si>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</si>
  <si>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</si>
  <si>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</si>
  <si>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</si>
  <si>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</si>
  <si>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</si>
  <si>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</si>
  <si>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</si>
  <si>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</si>
  <si>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</si>
  <si>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</si>
  <si>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</si>
  <si>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</si>
  <si>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</si>
  <si>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</si>
  <si>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</si>
  <si>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</si>
  <si>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</si>
  <si>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</si>
  <si>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</si>
  <si>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</si>
  <si>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</si>
  <si>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</si>
  <si>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</si>
  <si>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</si>
  <si>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</si>
  <si>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</si>
  <si>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</si>
  <si>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</si>
  <si>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</si>
  <si>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</si>
  <si>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</si>
  <si>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</si>
  <si>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</si>
  <si>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</si>
  <si>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</si>
  <si>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</si>
  <si>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</si>
  <si>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</si>
  <si>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</si>
  <si>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</si>
  <si>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</si>
  <si>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</si>
  <si>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</si>
  <si>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</si>
  <si>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</si>
  <si>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</si>
  <si>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</si>
  <si>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</si>
  <si>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</si>
  <si>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</si>
  <si>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</si>
  <si>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</si>
  <si>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</si>
  <si>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</si>
  <si>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</si>
  <si>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</si>
  <si>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</si>
  <si>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</si>
  <si>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</si>
  <si>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</si>
  <si>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</si>
  <si>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</si>
  <si>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</si>
  <si>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</si>
  <si>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</si>
  <si>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</si>
  <si>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</si>
  <si>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</si>
  <si>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</si>
  <si>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</si>
  <si>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</si>
  <si>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</si>
  <si>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</si>
  <si>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</si>
  <si>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</si>
  <si>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</si>
  <si>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</si>
  <si>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</si>
  <si>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</si>
  <si>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</si>
  <si>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</si>
  <si>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</si>
  <si>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</si>
  <si>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</si>
  <si>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</si>
  <si>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</si>
  <si>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</si>
  <si>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</si>
  <si>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</si>
  <si>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</si>
  <si>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</si>
  <si>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</si>
  <si>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</si>
  <si>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</si>
  <si>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</si>
  <si>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</si>
  <si>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</si>
  <si>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</si>
  <si>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</si>
  <si>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</si>
  <si>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</si>
  <si>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</si>
  <si>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</si>
  <si>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</si>
  <si>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</si>
  <si>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</si>
  <si>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</si>
  <si>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</si>
  <si>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</si>
  <si>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</si>
  <si>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</si>
  <si>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</si>
  <si>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</si>
  <si>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</si>
  <si>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</si>
  <si>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</si>
  <si>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</si>
  <si>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</si>
  <si>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</si>
  <si>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</si>
  <si>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</si>
  <si>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</si>
  <si>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</si>
  <si>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</si>
  <si>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</si>
  <si>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</si>
  <si>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</si>
  <si>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</si>
  <si>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</si>
  <si>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</si>
  <si>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</si>
  <si>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</si>
  <si>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</si>
  <si>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</si>
  <si>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</si>
  <si>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</si>
  <si>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</si>
  <si>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</si>
  <si>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</si>
  <si>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</si>
  <si>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</si>
  <si>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</si>
  <si>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</si>
  <si>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</si>
  <si>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</si>
  <si>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</si>
  <si>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</si>
  <si>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</si>
  <si>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</si>
  <si>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</si>
  <si>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</si>
  <si>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</si>
  <si>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</si>
  <si>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</si>
  <si>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</si>
  <si>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</si>
  <si>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</si>
  <si>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</si>
  <si>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</si>
  <si>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</si>
  <si>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</si>
  <si>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</si>
  <si>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</si>
  <si>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</si>
  <si>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</si>
  <si>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</si>
  <si>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</si>
  <si>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</si>
  <si>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</si>
  <si>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</si>
  <si>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</si>
  <si>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</si>
  <si>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</si>
  <si>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</si>
  <si>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</si>
  <si>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</si>
  <si>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</si>
  <si>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</si>
  <si>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</si>
  <si>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</si>
  <si>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</si>
  <si>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</si>
  <si>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</si>
  <si>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</si>
  <si>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</si>
  <si>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</si>
  <si>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</si>
  <si>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</si>
  <si>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</si>
  <si>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</si>
  <si>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</si>
  <si>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</si>
  <si>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</si>
  <si>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</si>
  <si>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</si>
  <si>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</si>
  <si>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</si>
  <si>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</si>
  <si>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</si>
  <si>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</si>
  <si>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</si>
  <si>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</si>
  <si>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</si>
  <si>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</si>
  <si>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</si>
  <si>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</si>
  <si>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</si>
  <si>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</si>
  <si>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</si>
  <si>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</si>
  <si>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</si>
  <si>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</si>
  <si>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</si>
  <si>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</si>
  <si>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</si>
  <si>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</si>
  <si>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</si>
  <si>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</si>
  <si>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</si>
  <si>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</si>
  <si>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</si>
  <si>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</si>
  <si>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</si>
  <si>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</si>
  <si>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</si>
  <si>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</si>
  <si>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</si>
  <si>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</si>
  <si>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</si>
  <si>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</si>
  <si>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</si>
  <si>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</si>
  <si>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</si>
  <si>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</si>
  <si>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</si>
  <si>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</si>
  <si>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</si>
  <si>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</si>
  <si>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</si>
  <si>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</si>
  <si>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</si>
  <si>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</si>
  <si>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</si>
  <si>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</si>
  <si>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</si>
  <si>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</si>
  <si>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</si>
  <si>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</si>
  <si>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</si>
  <si>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</si>
  <si>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</si>
  <si>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</si>
  <si>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</si>
  <si>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</si>
  <si>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</si>
  <si>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</si>
  <si>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</si>
  <si>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</si>
  <si>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</si>
  <si>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</si>
  <si>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</si>
  <si>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</si>
  <si>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</si>
  <si>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</si>
  <si>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</si>
  <si>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</si>
  <si>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</si>
  <si>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</si>
  <si>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</si>
  <si>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</si>
  <si>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</si>
  <si>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</si>
  <si>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</si>
  <si>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</si>
  <si>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</si>
  <si>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</si>
  <si>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</si>
  <si>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</si>
  <si>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</si>
  <si>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</si>
  <si>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</si>
  <si>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</si>
  <si>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</si>
  <si>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</si>
  <si>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</si>
  <si>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</si>
  <si>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</si>
  <si>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</si>
  <si>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</si>
  <si>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</si>
  <si>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</si>
  <si>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</si>
  <si>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</si>
  <si>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</si>
  <si>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</si>
  <si>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</si>
  <si>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</si>
  <si>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</si>
  <si>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</si>
  <si>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</si>
  <si>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</si>
  <si>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</si>
  <si>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</si>
  <si>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</si>
  <si>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</si>
  <si>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</si>
  <si>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</si>
  <si>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</si>
  <si>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</si>
  <si>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</si>
  <si>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</si>
  <si>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</si>
  <si>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</si>
  <si>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</si>
  <si>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</si>
  <si>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</si>
  <si>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</si>
  <si>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</si>
  <si>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</si>
  <si>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</si>
  <si>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</si>
  <si>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</si>
  <si>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</si>
  <si>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</si>
  <si>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</si>
  <si>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</si>
  <si>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</si>
  <si>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</si>
  <si>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</si>
  <si>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</si>
  <si>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</si>
  <si>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</si>
  <si>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</si>
  <si>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</si>
  <si>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</si>
  <si>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</si>
  <si>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</si>
  <si>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</si>
  <si>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</si>
  <si>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</si>
  <si>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</si>
  <si>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</si>
  <si>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</si>
  <si>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</si>
  <si>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</si>
  <si>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</si>
  <si>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</si>
  <si>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</si>
  <si>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</si>
  <si>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</si>
  <si>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</si>
  <si>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</si>
  <si>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</si>
  <si>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</si>
  <si>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</si>
  <si>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</si>
  <si>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</si>
  <si>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</si>
  <si>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</si>
  <si>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</si>
  <si>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</si>
  <si>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</si>
  <si>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</si>
  <si>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</si>
  <si>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</si>
  <si>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</si>
  <si>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</si>
  <si>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</si>
  <si>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</si>
  <si>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</si>
  <si>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</si>
  <si>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</si>
  <si>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</si>
  <si>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</si>
  <si>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</si>
  <si>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</si>
  <si>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</si>
  <si>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</si>
  <si>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</si>
  <si>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</si>
  <si>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</si>
  <si>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</si>
  <si>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</si>
  <si>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</si>
  <si>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</si>
  <si>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</si>
  <si>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</si>
  <si>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</si>
  <si>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</si>
  <si>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</si>
  <si>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</si>
  <si>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</si>
  <si>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</si>
  <si>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</si>
  <si>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</si>
  <si>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</si>
  <si>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</si>
  <si>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</si>
  <si>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</si>
  <si>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</si>
  <si>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</si>
  <si>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</si>
  <si>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</si>
  <si>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</si>
  <si>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</si>
  <si>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</si>
  <si>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</si>
  <si>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</si>
  <si>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</si>
  <si>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</si>
  <si>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</si>
  <si>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</si>
  <si>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</si>
  <si>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</si>
  <si>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</si>
  <si>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</si>
  <si>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</si>
  <si>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</si>
  <si>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</si>
  <si>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</si>
  <si>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</si>
  <si>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</si>
  <si>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</si>
  <si>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</si>
  <si>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</si>
  <si>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</si>
  <si>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</si>
  <si>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</si>
  <si>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</si>
  <si>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</si>
  <si>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</si>
  <si>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</si>
  <si>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</si>
  <si>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</si>
  <si>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</si>
  <si>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</si>
  <si>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</si>
  <si>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</si>
  <si>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</si>
  <si>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</si>
  <si>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</si>
  <si>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</si>
  <si>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</si>
  <si>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</si>
  <si>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</si>
  <si>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</si>
  <si>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</si>
  <si>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</si>
  <si>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</si>
  <si>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</si>
  <si>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</si>
  <si>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</si>
  <si>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</si>
  <si>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</si>
  <si>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</si>
  <si>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</si>
  <si>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</si>
  <si>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</si>
  <si>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</si>
  <si>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</si>
  <si>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</si>
  <si>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</si>
  <si>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</si>
  <si>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</si>
  <si>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</si>
  <si>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</si>
  <si>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</si>
  <si>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</si>
  <si>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</si>
  <si>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</si>
  <si>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</si>
  <si>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</si>
  <si>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</si>
  <si>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</si>
  <si>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</si>
  <si>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</si>
  <si>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</si>
  <si>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</si>
  <si>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</si>
  <si>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</si>
  <si>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</si>
  <si>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</si>
  <si>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</si>
  <si>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</si>
  <si>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</si>
  <si>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</si>
  <si>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</si>
  <si>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</si>
  <si>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</si>
  <si>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</si>
  <si>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</si>
  <si>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</si>
  <si>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</si>
  <si>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</si>
  <si>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</si>
  <si>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</si>
  <si>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</si>
  <si>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</si>
  <si>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</si>
  <si>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</si>
  <si>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</si>
  <si>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</si>
  <si>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</si>
  <si>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</si>
  <si>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</si>
  <si>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</si>
  <si>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</si>
  <si>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</si>
  <si>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</si>
  <si>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</si>
  <si>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</si>
  <si>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</si>
  <si>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</si>
  <si>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</si>
  <si>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</si>
  <si>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</si>
  <si>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</si>
  <si>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</si>
  <si>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</si>
  <si>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</si>
  <si>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</si>
  <si>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</si>
  <si>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</si>
  <si>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</si>
  <si>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</si>
  <si>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</si>
  <si>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</si>
  <si>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</si>
  <si>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</si>
  <si>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</si>
  <si>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</si>
  <si>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</si>
  <si>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</si>
  <si>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</si>
  <si>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</si>
  <si>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</si>
  <si>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</si>
  <si>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</si>
  <si>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</si>
  <si>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</si>
  <si>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</si>
  <si>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</si>
  <si>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</si>
  <si>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</si>
  <si>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</si>
  <si>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</si>
  <si>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</si>
  <si>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</si>
  <si>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</si>
  <si>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</si>
  <si>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</si>
  <si>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</si>
  <si>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</si>
  <si>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</si>
  <si>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</si>
  <si>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</si>
  <si>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</si>
  <si>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</si>
  <si>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</si>
  <si>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</si>
  <si>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</si>
  <si>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</si>
  <si>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</si>
  <si>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</si>
  <si>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</si>
  <si>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</si>
  <si>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</si>
  <si>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</si>
  <si>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</si>
  <si>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</si>
  <si>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</si>
  <si>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</si>
  <si>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</si>
  <si>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</si>
  <si>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</si>
  <si>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</si>
  <si>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</si>
  <si>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</si>
  <si>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</si>
  <si>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</si>
  <si>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</si>
  <si>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</si>
  <si>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</si>
  <si>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</si>
  <si>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</si>
  <si>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</si>
  <si>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</si>
  <si>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</si>
  <si>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</si>
  <si>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</si>
  <si>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</si>
  <si>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</si>
  <si>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</si>
  <si>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</si>
  <si>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</si>
  <si>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</si>
  <si>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</si>
  <si>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</si>
  <si>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</si>
  <si>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</si>
  <si>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</si>
  <si>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</si>
  <si>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</si>
  <si>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</si>
  <si>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</si>
  <si>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</si>
  <si>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</si>
  <si>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</si>
  <si>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</si>
  <si>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</si>
  <si>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</si>
  <si>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</si>
  <si>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</si>
  <si>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</si>
  <si>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</si>
  <si>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</si>
  <si>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</si>
  <si>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</si>
  <si>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</si>
  <si>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</si>
  <si>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</si>
  <si>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</si>
  <si>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</si>
  <si>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</si>
  <si>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</si>
  <si>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</si>
  <si>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</si>
  <si>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</si>
  <si>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</si>
  <si>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</si>
  <si>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</si>
  <si>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</si>
  <si>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</si>
  <si>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</si>
  <si>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</si>
  <si>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</si>
  <si>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</si>
  <si>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</si>
  <si>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</si>
  <si>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</si>
  <si>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</si>
  <si>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</si>
  <si>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</si>
  <si>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</si>
  <si>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</si>
  <si>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</si>
  <si>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</si>
  <si>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</si>
  <si>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</si>
  <si>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</si>
  <si>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</si>
  <si>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</si>
  <si>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</si>
  <si>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</si>
  <si>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</si>
  <si>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</si>
  <si>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</si>
  <si>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</si>
  <si>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</si>
  <si>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</si>
  <si>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</si>
  <si>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</si>
  <si>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</si>
  <si>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</si>
  <si>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</si>
  <si>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</si>
  <si>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</si>
  <si>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</si>
  <si>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</si>
  <si>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</si>
  <si>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</si>
  <si>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</si>
  <si>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</si>
  <si>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</si>
  <si>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</si>
  <si>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</si>
  <si>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</si>
  <si>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</si>
  <si>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</si>
  <si>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</si>
  <si>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</si>
  <si>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</si>
  <si>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</si>
  <si>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</si>
  <si>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</si>
  <si>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</si>
  <si>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</si>
  <si>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</si>
  <si>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</si>
  <si>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</si>
  <si>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</si>
  <si>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</si>
  <si>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</si>
  <si>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</si>
  <si>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</si>
  <si>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</si>
  <si>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</si>
  <si>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</si>
  <si>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</si>
  <si>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</si>
  <si>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</si>
  <si>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</si>
  <si>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</si>
  <si>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</si>
  <si>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</si>
  <si>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</si>
  <si>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</si>
  <si>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</si>
  <si>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</si>
  <si>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</si>
  <si>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</si>
  <si>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</si>
  <si>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</si>
  <si>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</si>
  <si>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</si>
  <si>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</si>
  <si>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</si>
  <si>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</si>
  <si>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</si>
  <si>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</si>
  <si>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</si>
  <si>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</si>
  <si>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</si>
  <si>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</si>
  <si>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</si>
  <si>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</si>
  <si>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</si>
  <si>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</si>
  <si>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</si>
  <si>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</si>
  <si>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</si>
  <si>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</si>
  <si>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</si>
  <si>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</si>
  <si>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</si>
  <si>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</si>
  <si>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</si>
  <si>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</si>
  <si>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</si>
  <si>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</si>
  <si>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</si>
  <si>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</si>
  <si>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</si>
  <si>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</si>
  <si>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</si>
  <si>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</si>
  <si>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</si>
  <si>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</si>
  <si>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</si>
  <si>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</si>
  <si>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</si>
  <si>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</si>
  <si>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</si>
  <si>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</si>
  <si>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</si>
  <si>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</si>
  <si>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</si>
  <si>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</si>
  <si>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</si>
  <si>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</si>
  <si>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</si>
  <si>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</si>
  <si>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</si>
  <si>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</si>
  <si>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</si>
  <si>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</si>
  <si>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</si>
  <si>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</si>
  <si>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</si>
  <si>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</si>
  <si>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</si>
  <si>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</si>
  <si>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</si>
  <si>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</si>
  <si>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</si>
  <si>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</si>
  <si>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</si>
  <si>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</si>
  <si>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</si>
  <si>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</si>
  <si>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</si>
  <si>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</si>
  <si>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</si>
  <si>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</si>
  <si>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</si>
  <si>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</si>
  <si>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</si>
  <si>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</si>
  <si>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</si>
  <si>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</si>
  <si>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</si>
  <si>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</si>
  <si>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</si>
  <si>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</si>
  <si>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</si>
  <si>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</si>
  <si>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</si>
  <si>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</si>
  <si>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</si>
  <si>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</si>
  <si>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</si>
  <si>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</si>
  <si>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</si>
  <si>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</si>
  <si>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</si>
  <si>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</si>
  <si>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</si>
  <si>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</si>
  <si>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</si>
  <si>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</si>
  <si>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</si>
  <si>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</si>
  <si>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</si>
  <si>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</si>
  <si>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</si>
  <si>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</si>
  <si>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</si>
  <si>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</si>
  <si>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</si>
  <si>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</si>
  <si>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</si>
  <si>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</si>
  <si>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</si>
  <si>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</si>
  <si>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</si>
  <si>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</si>
  <si>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</si>
  <si>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</si>
  <si>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</si>
  <si>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</si>
  <si>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</si>
  <si>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</si>
  <si>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</si>
  <si>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</si>
  <si>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</si>
  <si>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</si>
  <si>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</si>
  <si>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</si>
  <si>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</si>
  <si>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</si>
  <si>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</si>
  <si>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</si>
  <si>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</si>
  <si>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</si>
  <si>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</si>
  <si>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</si>
  <si>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</si>
  <si>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</si>
  <si>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</si>
  <si>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</si>
  <si>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</si>
  <si>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</si>
  <si>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</si>
  <si>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</si>
  <si>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</si>
  <si>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</si>
  <si>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</si>
  <si>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</si>
  <si>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</si>
  <si>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</si>
  <si>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</si>
  <si>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</si>
  <si>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</si>
  <si>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</si>
  <si>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</si>
  <si>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</si>
  <si>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</si>
  <si>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</si>
  <si>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</si>
  <si>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</si>
  <si>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</si>
  <si>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</si>
  <si>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</si>
  <si>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</si>
  <si>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</si>
  <si>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</si>
  <si>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</si>
  <si>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</si>
  <si>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</si>
  <si>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</si>
  <si>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</si>
  <si>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</si>
  <si>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</si>
  <si>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</si>
  <si>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</si>
  <si>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</si>
  <si>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</si>
  <si>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</si>
  <si>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</si>
  <si>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</si>
  <si>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</si>
  <si>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</si>
  <si>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</si>
  <si>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</si>
  <si>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</si>
  <si>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</si>
  <si>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</si>
  <si>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</si>
  <si>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</si>
  <si>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</si>
  <si>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</si>
  <si>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</si>
  <si>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</si>
  <si>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</si>
  <si>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</si>
  <si>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</si>
  <si>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</si>
  <si>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</si>
  <si>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</si>
  <si>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</si>
  <si>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</si>
  <si>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</si>
  <si>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</si>
  <si>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</si>
  <si>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</si>
  <si>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</si>
  <si>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</si>
  <si>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</si>
  <si>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</si>
  <si>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</si>
  <si>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</si>
  <si>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</si>
  <si>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</si>
  <si>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</si>
  <si>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</si>
  <si>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</si>
  <si>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</si>
  <si>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</si>
  <si>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</si>
  <si>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</si>
  <si>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</si>
  <si>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</si>
  <si>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</si>
  <si>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</si>
  <si>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</si>
  <si>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</si>
  <si>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</si>
  <si>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</si>
  <si>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</si>
  <si>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</si>
  <si>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</si>
  <si>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</si>
  <si>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</si>
  <si>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</si>
  <si>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</si>
  <si>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</si>
  <si>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</si>
  <si>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</si>
  <si>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</si>
  <si>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</si>
  <si>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</si>
  <si>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</si>
  <si>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</si>
  <si>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</si>
  <si>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</si>
  <si>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</si>
  <si>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</si>
  <si>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</si>
  <si>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</si>
  <si>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</si>
  <si>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</si>
  <si>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</si>
  <si>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</si>
  <si>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</si>
  <si>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</si>
  <si>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</si>
  <si>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</si>
  <si>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</si>
  <si>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</si>
  <si>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</si>
  <si>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</si>
  <si>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</si>
  <si>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</si>
  <si>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</si>
  <si>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</si>
  <si>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</si>
  <si>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</si>
  <si>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</si>
  <si>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</si>
  <si>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</si>
  <si>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</si>
  <si>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</si>
  <si>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</si>
  <si>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</si>
  <si>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</si>
  <si>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</si>
  <si>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</si>
  <si>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</si>
  <si>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</si>
  <si>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</si>
  <si>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</si>
  <si>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</si>
  <si>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</si>
  <si>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</si>
  <si>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</si>
  <si>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</si>
  <si>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</si>
  <si>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</si>
  <si>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</si>
  <si>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</si>
  <si>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</si>
  <si>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</si>
  <si>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</si>
  <si>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</si>
  <si>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</si>
  <si>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</si>
  <si>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</si>
  <si>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</si>
  <si>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</si>
  <si>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</si>
  <si>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</si>
  <si>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</si>
  <si>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</si>
  <si>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</si>
  <si>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</si>
  <si>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</si>
  <si>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</si>
  <si>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</si>
  <si>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</si>
  <si>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</si>
  <si>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</si>
  <si>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</si>
  <si>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</si>
  <si>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</si>
  <si>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</si>
  <si>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</si>
  <si>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</si>
  <si>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</si>
  <si>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</si>
  <si>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</si>
  <si>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</si>
  <si>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</si>
  <si>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</si>
  <si>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</si>
  <si>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</si>
  <si>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</si>
  <si>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</si>
  <si>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</si>
  <si>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</si>
  <si>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</si>
  <si>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</si>
  <si>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</si>
  <si>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</si>
  <si>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</si>
  <si>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</si>
  <si>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</si>
  <si>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</si>
  <si>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</si>
  <si>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</si>
  <si>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</si>
  <si>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</si>
  <si>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</si>
  <si>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</si>
  <si>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</si>
  <si>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</si>
  <si>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</si>
  <si>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</si>
  <si>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</si>
  <si>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</si>
  <si>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</si>
  <si>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</si>
  <si>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</si>
  <si>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</si>
  <si>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</si>
  <si>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</si>
  <si>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</si>
  <si>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</si>
  <si>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</si>
  <si>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</si>
  <si>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</si>
  <si>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</si>
  <si>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</si>
  <si>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</si>
  <si>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</si>
  <si>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</si>
  <si>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</si>
  <si>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</si>
  <si>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</si>
  <si>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</si>
  <si>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</si>
  <si>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</si>
  <si>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</si>
  <si>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</si>
  <si>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</si>
  <si>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</si>
  <si>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</si>
  <si>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</si>
  <si>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</si>
  <si>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</si>
  <si>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</si>
  <si>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</si>
  <si>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</si>
  <si>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</si>
  <si>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</si>
  <si>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</si>
  <si>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</si>
  <si>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</si>
  <si>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</si>
  <si>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</si>
  <si>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</si>
  <si>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</si>
  <si>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</si>
  <si>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</si>
  <si>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</si>
  <si>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</si>
  <si>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</si>
  <si>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</si>
  <si>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</si>
  <si>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</si>
  <si>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</si>
  <si>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</si>
  <si>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</si>
  <si>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</si>
  <si>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</si>
  <si>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</si>
  <si>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</si>
  <si>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</si>
  <si>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</si>
  <si>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</si>
  <si>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</si>
  <si>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</si>
  <si>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</si>
  <si>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</si>
  <si>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</si>
  <si>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</si>
  <si>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</si>
  <si>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</si>
  <si>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</si>
  <si>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</si>
  <si>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</si>
  <si>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</si>
  <si>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</si>
  <si>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</si>
  <si>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</si>
  <si>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</si>
  <si>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</si>
  <si>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</si>
  <si>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</si>
  <si>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</si>
  <si>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</si>
  <si>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</si>
  <si>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</si>
  <si>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</si>
  <si>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</si>
  <si>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</si>
  <si>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</si>
  <si>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</si>
  <si>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</si>
  <si>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</si>
  <si>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</si>
  <si>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</si>
  <si>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</si>
  <si>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</si>
  <si>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</si>
  <si>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</si>
  <si>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</si>
  <si>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</si>
  <si>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</si>
  <si>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</si>
  <si>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</si>
  <si>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</si>
  <si>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</si>
  <si>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</si>
  <si>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</si>
  <si>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</si>
  <si>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</si>
  <si>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</si>
  <si>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</si>
  <si>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</si>
  <si>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</si>
  <si>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</si>
  <si>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</si>
  <si>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</si>
  <si>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</si>
  <si>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</si>
  <si>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</si>
  <si>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</si>
  <si>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</si>
  <si>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</si>
  <si>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</si>
  <si>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</si>
  <si>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</si>
  <si>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</si>
  <si>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</si>
  <si>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</si>
  <si>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</si>
  <si>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</si>
  <si>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</si>
  <si>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</si>
  <si>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</si>
  <si>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</si>
  <si>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</si>
  <si>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</si>
  <si>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</si>
  <si>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</si>
  <si>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</si>
  <si>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</si>
  <si>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</si>
  <si>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</si>
  <si>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</si>
  <si>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</si>
  <si>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</si>
  <si>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</si>
  <si>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</si>
  <si>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</si>
  <si>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</si>
  <si>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</si>
  <si>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</si>
  <si>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</si>
  <si>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</si>
  <si>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</si>
  <si>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</si>
  <si>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</si>
  <si>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</si>
  <si>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</si>
  <si>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</si>
  <si>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</si>
  <si>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</si>
  <si>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</si>
  <si>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</si>
  <si>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</si>
  <si>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</si>
  <si>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</si>
  <si>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</si>
  <si>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</si>
  <si>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</si>
  <si>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</si>
  <si>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</si>
  <si>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</si>
  <si>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</si>
  <si>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</si>
  <si>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</si>
  <si>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</si>
  <si>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</si>
  <si>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</si>
  <si>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</si>
  <si>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</si>
  <si>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</si>
  <si>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</si>
  <si>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</si>
  <si>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</si>
  <si>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</si>
  <si>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</si>
  <si>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</si>
  <si>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</si>
  <si>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</si>
  <si>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</si>
  <si>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</si>
  <si>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</si>
  <si>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</si>
  <si>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</si>
  <si>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</si>
  <si>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</si>
  <si>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</si>
  <si>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</si>
  <si>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</si>
  <si>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</si>
  <si>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</si>
  <si>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</si>
  <si>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</si>
  <si>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</si>
  <si>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</si>
  <si>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</si>
  <si>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</si>
  <si>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</si>
  <si>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</si>
  <si>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</si>
  <si>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</si>
  <si>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</si>
  <si>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</si>
  <si>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</si>
  <si>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</si>
  <si>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</si>
  <si>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</si>
  <si>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</si>
  <si>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</si>
  <si>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</si>
  <si>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</si>
  <si>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</si>
  <si>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</si>
  <si>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</si>
  <si>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</si>
  <si>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</si>
  <si>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</si>
  <si>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</si>
  <si>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</si>
  <si>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</si>
  <si>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</si>
  <si>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</si>
  <si>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</si>
  <si>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</si>
  <si>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</si>
  <si>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</si>
  <si>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</si>
  <si>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</si>
  <si>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</si>
  <si>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</si>
  <si>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</si>
  <si>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</si>
  <si>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</si>
  <si>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</si>
  <si>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</si>
  <si>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</si>
  <si>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</si>
  <si>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</si>
  <si>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</si>
  <si>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</si>
  <si>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</si>
  <si>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</si>
  <si>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</si>
  <si>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</si>
  <si>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</si>
  <si>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</si>
  <si>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</si>
  <si>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</si>
  <si>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</si>
  <si>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</si>
  <si>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</si>
  <si>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</si>
  <si>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</si>
  <si>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</si>
  <si>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</si>
  <si>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</si>
  <si>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</si>
  <si>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</si>
  <si>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</si>
  <si>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</si>
  <si>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</si>
  <si>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</si>
  <si>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</si>
  <si>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</si>
  <si>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</si>
  <si>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</si>
  <si>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</si>
  <si>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</si>
  <si>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</si>
  <si>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</si>
  <si>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</si>
  <si>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</si>
  <si>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</si>
  <si>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</si>
  <si>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</si>
  <si>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</si>
  <si>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</si>
  <si>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</si>
  <si>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</si>
  <si>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</si>
  <si>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</si>
  <si>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</si>
  <si>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</si>
  <si>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</si>
  <si>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</si>
  <si>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</si>
  <si>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</si>
  <si>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</si>
  <si>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</si>
  <si>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</si>
  <si>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</si>
  <si>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</si>
  <si>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</si>
  <si>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</si>
  <si>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</si>
  <si>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</si>
  <si>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</si>
  <si>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</si>
  <si>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</si>
  <si>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</si>
  <si>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</si>
  <si>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</si>
  <si>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</si>
  <si>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</si>
  <si>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</si>
  <si>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</si>
  <si>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</si>
  <si>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</si>
  <si>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</si>
  <si>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</si>
  <si>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</si>
  <si>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</si>
  <si>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</si>
  <si>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</si>
  <si>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</si>
  <si>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</si>
  <si>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</si>
  <si>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</si>
  <si>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</si>
  <si>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</si>
  <si>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</si>
  <si>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</si>
  <si>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</si>
  <si>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</si>
  <si>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</si>
  <si>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</si>
  <si>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</si>
  <si>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</si>
  <si>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</si>
  <si>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</si>
  <si>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</si>
  <si>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</si>
  <si>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</si>
  <si>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</si>
  <si>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</si>
  <si>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</si>
  <si>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</si>
  <si>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</si>
  <si>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</si>
  <si>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</si>
  <si>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</si>
  <si>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</si>
  <si>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</si>
  <si>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</si>
  <si>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</si>
  <si>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</si>
  <si>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</si>
  <si>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</si>
  <si>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</si>
  <si>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</si>
  <si>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</si>
  <si>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</si>
  <si>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</si>
  <si>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</si>
  <si>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</si>
  <si>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</si>
  <si>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</si>
  <si>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</si>
  <si>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</si>
  <si>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</si>
  <si>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</si>
  <si>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</si>
  <si>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</si>
  <si>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</si>
  <si>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</si>
  <si>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</si>
  <si>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</si>
  <si>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</si>
  <si>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</si>
  <si>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</si>
  <si>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</si>
  <si>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</si>
  <si>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</si>
  <si>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</si>
  <si>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</si>
  <si>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</si>
  <si>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</si>
  <si>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</si>
  <si>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</si>
  <si>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</si>
  <si>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</si>
  <si>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</si>
  <si>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</si>
  <si>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</si>
  <si>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</si>
  <si>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</si>
  <si>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</si>
  <si>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</si>
  <si>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</si>
  <si>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</si>
  <si>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</si>
  <si>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</si>
  <si>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</si>
  <si>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</si>
  <si>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</si>
  <si>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</si>
  <si>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</si>
  <si>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</si>
  <si>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</si>
  <si>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</si>
  <si>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</si>
  <si>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</si>
  <si>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</si>
  <si>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</si>
  <si>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</si>
  <si>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</si>
  <si>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</si>
  <si>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</si>
  <si>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</si>
  <si>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</si>
  <si>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</si>
  <si>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</si>
  <si>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</si>
  <si>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</si>
  <si>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</si>
  <si>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</si>
  <si>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</si>
  <si>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</si>
  <si>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</si>
  <si>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</si>
  <si>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</si>
  <si>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</si>
  <si>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</si>
  <si>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</si>
  <si>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</si>
  <si>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</si>
  <si>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</si>
  <si>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</si>
  <si>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</si>
  <si>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</si>
  <si>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</si>
  <si>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</si>
  <si>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</si>
  <si>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</si>
  <si>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</si>
  <si>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</si>
  <si>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</si>
  <si>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</si>
  <si>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</si>
  <si>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</si>
  <si>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</si>
  <si>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</si>
  <si>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</si>
  <si>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</si>
  <si>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</si>
  <si>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</si>
  <si>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</si>
  <si>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</si>
  <si>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</si>
  <si>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</si>
  <si>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</si>
  <si>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</si>
  <si>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</si>
  <si>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</si>
  <si>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</si>
  <si>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</si>
  <si>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</si>
  <si>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</si>
  <si>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</si>
  <si>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</si>
  <si>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</si>
  <si>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</si>
  <si>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</si>
  <si>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</si>
  <si>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</si>
  <si>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</si>
  <si>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</si>
  <si>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</si>
  <si>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</si>
  <si>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</si>
  <si>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</si>
  <si>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</si>
  <si>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</si>
  <si>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</si>
  <si>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</si>
  <si>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</si>
  <si>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</si>
  <si>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</si>
  <si>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</si>
  <si>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</si>
  <si>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</si>
  <si>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</si>
  <si>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</si>
  <si>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</si>
  <si>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</si>
  <si>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</si>
  <si>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</si>
  <si>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</si>
  <si>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</si>
  <si>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</si>
  <si>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</si>
  <si>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</si>
  <si>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</si>
  <si>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</si>
  <si>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</si>
  <si>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</si>
  <si>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</si>
  <si>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</si>
  <si>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</si>
  <si>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</si>
  <si>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</si>
  <si>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</si>
  <si>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</si>
  <si>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</si>
  <si>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</si>
  <si>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</si>
  <si>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</si>
  <si>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</si>
  <si>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</si>
  <si>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</si>
  <si>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</si>
  <si>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</si>
  <si>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</si>
  <si>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</si>
  <si>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</si>
  <si>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</si>
  <si>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</si>
  <si>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</si>
  <si>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</si>
  <si>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</si>
  <si>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</si>
  <si>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</si>
  <si>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</si>
  <si>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</si>
  <si>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</si>
  <si>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</si>
  <si>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</si>
  <si>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</si>
  <si>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</si>
  <si>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</si>
  <si>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</si>
  <si>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</si>
  <si>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</si>
  <si>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</si>
  <si>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</si>
  <si>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</si>
  <si>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</si>
  <si>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</si>
  <si>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</si>
  <si>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</si>
  <si>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</si>
  <si>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</si>
  <si>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</si>
  <si>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</si>
  <si>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</si>
  <si>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</si>
  <si>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</si>
  <si>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</si>
  <si>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</si>
  <si>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</si>
  <si>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</si>
  <si>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</si>
  <si>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</si>
  <si>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</si>
  <si>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</si>
  <si>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</si>
  <si>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</si>
  <si>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</si>
  <si>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</si>
  <si>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</si>
  <si>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</si>
  <si>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</si>
  <si>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</si>
  <si>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</si>
  <si>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</si>
  <si>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</si>
  <si>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</si>
  <si>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</si>
  <si>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</si>
  <si>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</si>
  <si>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</si>
  <si>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</si>
  <si>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</si>
  <si>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</si>
  <si>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</si>
  <si>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</si>
  <si>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</si>
  <si>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</si>
  <si>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</si>
  <si>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</si>
  <si>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</si>
  <si>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</si>
  <si>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</si>
  <si>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</si>
  <si>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</si>
  <si>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</si>
  <si>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</si>
  <si>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</si>
  <si>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</si>
  <si>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</si>
  <si>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</si>
  <si>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</si>
  <si>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</si>
  <si>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</si>
  <si>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</si>
  <si>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</si>
  <si>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</si>
  <si>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</si>
  <si>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</si>
  <si>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</si>
  <si>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</si>
  <si>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</si>
  <si>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</si>
  <si>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</si>
  <si>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</si>
  <si>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</si>
  <si>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</si>
  <si>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</si>
  <si>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</si>
  <si>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</si>
  <si>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</si>
  <si>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</si>
  <si>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</si>
  <si>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</si>
  <si>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</si>
  <si>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</si>
  <si>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</si>
  <si>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</si>
  <si>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</si>
  <si>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</si>
  <si>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</si>
  <si>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</si>
  <si>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</si>
  <si>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</si>
  <si>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</si>
  <si>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</si>
  <si>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</si>
  <si>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</si>
  <si>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</si>
  <si>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</si>
  <si>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</si>
  <si>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</si>
  <si>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</si>
  <si>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</si>
  <si>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</si>
  <si>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</si>
  <si>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</si>
  <si>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</si>
  <si>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</si>
  <si>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</si>
  <si>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</si>
  <si>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</si>
  <si>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</si>
  <si>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</si>
  <si>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</si>
  <si>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</si>
  <si>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</si>
  <si>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</si>
  <si>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</si>
  <si>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</si>
  <si>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</si>
  <si>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</si>
  <si>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</si>
  <si>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</si>
  <si>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</si>
  <si>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</si>
  <si>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</si>
  <si>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</si>
  <si>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</si>
  <si>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</si>
  <si>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</si>
  <si>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</si>
  <si>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</si>
  <si>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</si>
  <si>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</si>
  <si>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</si>
  <si>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</si>
  <si>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</si>
  <si>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</si>
  <si>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</si>
  <si>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</si>
  <si>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</si>
  <si>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</si>
  <si>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</si>
  <si>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</si>
  <si>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</si>
  <si>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</si>
  <si>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</si>
  <si>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</si>
  <si>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</si>
  <si>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</si>
  <si>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</si>
  <si>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</si>
  <si>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</si>
  <si>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</si>
  <si>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</si>
  <si>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</si>
  <si>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</si>
  <si>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</si>
  <si>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</si>
  <si>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</si>
  <si>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</si>
  <si>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</si>
  <si>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</si>
  <si>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</si>
  <si>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</si>
  <si>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</si>
  <si>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</si>
  <si>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</si>
  <si>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</si>
  <si>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</si>
  <si>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</si>
  <si>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</si>
  <si>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</si>
  <si>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</si>
  <si>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</si>
  <si>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</si>
  <si>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</si>
  <si>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</si>
  <si>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</si>
  <si>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</si>
  <si>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</si>
  <si>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</si>
  <si>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</si>
  <si>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</si>
  <si>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</si>
  <si>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</si>
  <si>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</si>
  <si>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</si>
  <si>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</si>
  <si>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</si>
  <si>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</si>
  <si>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</si>
  <si>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</si>
  <si>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</si>
  <si>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</si>
  <si>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</si>
  <si>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</si>
  <si>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</si>
  <si>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</si>
  <si>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</si>
  <si>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</si>
  <si>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</si>
  <si>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</si>
  <si>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</si>
  <si>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</si>
  <si>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</si>
  <si>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</si>
  <si>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</si>
  <si>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</si>
  <si>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</si>
  <si>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</si>
  <si>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</si>
  <si>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</si>
  <si>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</si>
  <si>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</si>
  <si>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</si>
  <si>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</si>
  <si>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</si>
  <si>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</si>
  <si>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</si>
  <si>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</si>
  <si>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</si>
  <si>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</si>
  <si>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</si>
  <si>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</si>
  <si>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</si>
  <si>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</si>
  <si>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</si>
  <si>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</si>
  <si>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</si>
  <si>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</si>
  <si>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</si>
  <si>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</si>
  <si>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</si>
  <si>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</si>
  <si>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</si>
  <si>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</si>
  <si>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</si>
  <si>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</si>
  <si>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</si>
  <si>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</si>
  <si>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</si>
  <si>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</si>
  <si>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</si>
  <si>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</si>
  <si>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</si>
  <si>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</si>
  <si>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</si>
  <si>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</si>
  <si>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</si>
  <si>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</si>
  <si>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</si>
  <si>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</si>
  <si>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</si>
  <si>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</si>
  <si>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</si>
  <si>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</si>
  <si>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</si>
  <si>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</si>
  <si>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</si>
  <si>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</si>
  <si>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</si>
  <si>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</si>
  <si>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</si>
  <si>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</si>
  <si>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</si>
  <si>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</si>
  <si>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</si>
  <si>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</si>
  <si>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</si>
  <si>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</si>
  <si>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</si>
  <si>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</si>
  <si>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</si>
  <si>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</si>
  <si>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</si>
  <si>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</si>
  <si>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</si>
  <si>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</si>
  <si>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</si>
  <si>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</si>
  <si>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</si>
  <si>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</si>
  <si>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</si>
  <si>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</si>
  <si>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</si>
  <si>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</si>
  <si>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</si>
  <si>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</si>
  <si>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</si>
  <si>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</si>
  <si>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</si>
  <si>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</si>
  <si>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</si>
  <si>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</si>
  <si>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</si>
  <si>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</si>
  <si>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</si>
  <si>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</si>
  <si>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</si>
  <si>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</si>
  <si>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</si>
  <si>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</si>
  <si>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</si>
  <si>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</si>
  <si>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</si>
  <si>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</si>
  <si>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</si>
  <si>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</si>
  <si>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</si>
  <si>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</si>
  <si>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</si>
  <si>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</si>
  <si>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</si>
  <si>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</si>
  <si>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</si>
  <si>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</si>
  <si>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</si>
  <si>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</si>
  <si>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</si>
  <si>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</si>
  <si>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</si>
  <si>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</si>
  <si>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</si>
  <si>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</si>
  <si>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</si>
  <si>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</si>
  <si>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</si>
  <si>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</si>
  <si>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</si>
  <si>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</si>
  <si>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</si>
  <si>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</si>
  <si>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</si>
  <si>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</si>
  <si>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</si>
  <si>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</si>
  <si>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</si>
  <si>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</si>
  <si>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</si>
  <si>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</si>
  <si>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</si>
  <si>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</si>
  <si>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</si>
  <si>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</si>
  <si>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</si>
  <si>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</si>
  <si>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</si>
  <si>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</si>
  <si>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</si>
  <si>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</si>
  <si>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</si>
  <si>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</si>
  <si>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</si>
  <si>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</si>
  <si>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</si>
  <si>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</si>
  <si>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</si>
  <si>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</si>
  <si>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</si>
  <si>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</si>
  <si>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</si>
  <si>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</si>
  <si>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</si>
  <si>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</si>
  <si>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</si>
  <si>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</si>
  <si>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</si>
  <si>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</si>
  <si>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</si>
  <si>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</si>
  <si>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</si>
  <si>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</si>
  <si>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</si>
  <si>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</si>
  <si>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</si>
  <si>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</si>
  <si>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</si>
  <si>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</si>
  <si>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</si>
  <si>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</si>
  <si>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</si>
  <si>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</si>
  <si>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</si>
  <si>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</si>
  <si>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</si>
  <si>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</si>
  <si>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</si>
  <si>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</si>
  <si>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</si>
  <si>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</si>
  <si>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</si>
  <si>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</si>
  <si>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</si>
  <si>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</si>
  <si>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</si>
  <si>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</si>
  <si>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</si>
  <si>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</si>
  <si>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</si>
  <si>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</si>
  <si>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</si>
  <si>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</si>
  <si>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</si>
  <si>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</si>
  <si>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</si>
  <si>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</si>
  <si>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</si>
  <si>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</si>
  <si>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</si>
  <si>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</si>
  <si>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</si>
  <si>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</si>
  <si>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</si>
  <si>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</si>
  <si>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</si>
  <si>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</si>
  <si>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</si>
  <si>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</si>
  <si>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</si>
  <si>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</si>
  <si>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</si>
  <si>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</si>
  <si>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</si>
  <si>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</si>
  <si>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</si>
  <si>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</si>
  <si>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</si>
  <si>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</si>
  <si>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</si>
  <si>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</si>
  <si>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</si>
  <si>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</si>
  <si>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</si>
  <si>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</si>
  <si>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</si>
  <si>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</si>
  <si>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</si>
  <si>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</si>
  <si>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</si>
  <si>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</si>
  <si>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</si>
  <si>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</si>
  <si>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</si>
  <si>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</si>
  <si>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</si>
  <si>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</si>
  <si>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</si>
  <si>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</si>
  <si>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</si>
  <si>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</si>
  <si>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</si>
  <si>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</si>
  <si>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</si>
  <si>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</si>
  <si>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</si>
  <si>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</si>
  <si>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</si>
  <si>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</si>
  <si>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</si>
  <si>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</si>
  <si>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</si>
  <si>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</si>
  <si>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</si>
  <si>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</si>
  <si>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</si>
  <si>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</si>
  <si>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</si>
  <si>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</si>
  <si>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</si>
  <si>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</si>
  <si>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</si>
  <si>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</si>
  <si>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</si>
  <si>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</si>
  <si>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</si>
  <si>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</si>
  <si>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</si>
  <si>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</si>
  <si>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</si>
  <si>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</si>
  <si>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</si>
  <si>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</si>
  <si>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</si>
  <si>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</si>
  <si>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</si>
  <si>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</si>
  <si>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</si>
  <si>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</si>
  <si>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</si>
  <si>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</si>
  <si>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</si>
  <si>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</si>
  <si>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</si>
  <si>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</si>
  <si>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</si>
  <si>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</si>
  <si>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</si>
  <si>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</si>
  <si>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</si>
  <si>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</si>
  <si>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</si>
  <si>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</si>
  <si>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</si>
  <si>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</si>
  <si>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</si>
  <si>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</si>
  <si>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</si>
  <si>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</si>
  <si>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</si>
  <si>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</si>
  <si>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</si>
  <si>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</si>
  <si>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</si>
  <si>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</si>
  <si>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</si>
  <si>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</si>
  <si>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</si>
  <si>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</si>
  <si>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</si>
  <si>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</si>
  <si>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</si>
  <si>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</si>
  <si>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</si>
  <si>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</si>
  <si>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</si>
  <si>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</si>
  <si>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</si>
  <si>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</si>
  <si>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</si>
  <si>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</si>
  <si>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</si>
  <si>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</si>
  <si>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</si>
  <si>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</si>
  <si>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</si>
  <si>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</si>
  <si>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</si>
  <si>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</si>
  <si>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</si>
  <si>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</si>
  <si>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</si>
  <si>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</si>
  <si>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</si>
  <si>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</si>
  <si>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</si>
  <si>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</si>
  <si>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</si>
  <si>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</si>
  <si>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</si>
  <si>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</si>
  <si>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</si>
  <si>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</si>
  <si>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</si>
  <si>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</si>
  <si>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</si>
  <si>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</si>
  <si>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</si>
  <si>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</si>
  <si>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</si>
  <si>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</si>
  <si>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</si>
  <si>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</si>
  <si>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</si>
  <si>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</si>
  <si>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</si>
  <si>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</si>
  <si>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</si>
  <si>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</si>
  <si>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</si>
  <si>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</si>
  <si>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</si>
  <si>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</si>
  <si>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</si>
  <si>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</si>
  <si>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</si>
  <si>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</si>
  <si>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</si>
  <si>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</si>
  <si>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</si>
  <si>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</si>
  <si>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</si>
  <si>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</si>
  <si>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</si>
  <si>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</si>
  <si>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</si>
  <si>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</si>
  <si>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</si>
  <si>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</si>
  <si>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</si>
  <si>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</si>
  <si>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</si>
  <si>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</si>
  <si>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</si>
  <si>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</si>
  <si>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</si>
  <si>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</si>
  <si>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</si>
  <si>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</si>
  <si>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</si>
  <si>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</si>
  <si>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</si>
  <si>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</si>
  <si>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</si>
  <si>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</si>
  <si>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</si>
  <si>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</si>
  <si>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</si>
  <si>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</si>
  <si>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</si>
  <si>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</si>
  <si>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</si>
  <si>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</si>
  <si>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</si>
  <si>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</si>
  <si>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</si>
  <si>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</si>
  <si>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</si>
  <si>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</si>
  <si>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</si>
  <si>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</si>
  <si>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</si>
  <si>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</si>
  <si>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</si>
  <si>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</si>
  <si>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</si>
  <si>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</si>
  <si>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</si>
  <si>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</si>
  <si>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</si>
  <si>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</si>
  <si>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</si>
  <si>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</si>
  <si>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</si>
  <si>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</si>
  <si>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</si>
  <si>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</si>
  <si>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</si>
  <si>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</si>
  <si>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</si>
  <si>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</si>
  <si>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</si>
  <si>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</si>
  <si>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</si>
  <si>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</si>
  <si>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</si>
  <si>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</si>
  <si>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</si>
  <si>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</si>
  <si>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</si>
  <si>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</si>
  <si>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</si>
  <si>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</si>
  <si>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</si>
  <si>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</si>
  <si>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</si>
  <si>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</si>
  <si>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</si>
  <si>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</si>
  <si>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</si>
  <si>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</si>
  <si>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</si>
  <si>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</si>
  <si>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</si>
  <si>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</si>
  <si>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</si>
  <si>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</si>
  <si>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</si>
  <si>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</si>
  <si>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</si>
  <si>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</si>
  <si>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</si>
  <si>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</si>
  <si>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</si>
  <si>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</si>
  <si>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</si>
  <si>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</si>
  <si>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</si>
  <si>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</si>
  <si>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</si>
  <si>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</si>
  <si>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</si>
  <si>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</si>
  <si>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</si>
  <si>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</si>
  <si>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</si>
  <si>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</si>
  <si>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</si>
  <si>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</si>
  <si>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</si>
  <si>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</si>
  <si>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</si>
  <si>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</si>
  <si>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</si>
  <si>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</si>
  <si>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</si>
  <si>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</si>
  <si>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</si>
  <si>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</si>
  <si>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</si>
  <si>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</si>
  <si>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</si>
  <si>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</si>
  <si>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</si>
  <si>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</si>
  <si>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</si>
  <si>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</si>
  <si>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</si>
  <si>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</si>
  <si>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</si>
  <si>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</si>
  <si>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</si>
  <si>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</si>
  <si>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</si>
  <si>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</si>
  <si>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</si>
  <si>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</si>
  <si>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</si>
  <si>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</si>
  <si>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</si>
  <si>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</si>
  <si>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</si>
  <si>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</si>
  <si>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</si>
  <si>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</si>
  <si>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</si>
  <si>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</si>
  <si>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</si>
  <si>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</si>
  <si>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</si>
  <si>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</si>
  <si>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</si>
  <si>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</si>
  <si>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</si>
  <si>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</si>
  <si>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</si>
  <si>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</si>
  <si>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</si>
  <si>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</si>
  <si>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</si>
  <si>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</si>
  <si>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</si>
  <si>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</si>
  <si>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</si>
  <si>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</si>
  <si>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</si>
  <si>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</si>
  <si>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</si>
  <si>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</si>
  <si>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</si>
  <si>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</si>
  <si>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</si>
  <si>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</si>
  <si>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</si>
  <si>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</si>
  <si>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</si>
  <si>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</si>
  <si>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</si>
  <si>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</si>
  <si>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</si>
  <si>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</si>
  <si>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</si>
  <si>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</si>
  <si>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</si>
  <si>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</si>
  <si>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</si>
  <si>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</si>
  <si>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</si>
  <si>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</si>
  <si>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</si>
  <si>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</si>
  <si>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</si>
  <si>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</si>
  <si>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</si>
  <si>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</si>
  <si>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</si>
  <si>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</si>
  <si>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</si>
  <si>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</si>
  <si>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</si>
  <si>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</si>
  <si>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</si>
  <si>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</si>
  <si>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</si>
  <si>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</si>
  <si>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</si>
  <si>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</si>
  <si>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</si>
  <si>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</si>
  <si>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</si>
  <si>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</si>
  <si>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</si>
  <si>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</si>
  <si>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</si>
  <si>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</si>
  <si>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</si>
  <si>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</si>
  <si>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</si>
  <si>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</si>
  <si>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</si>
  <si>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</si>
  <si>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</si>
  <si>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</si>
  <si>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</si>
  <si>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</si>
  <si>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</si>
  <si>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</si>
  <si>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</si>
  <si>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</si>
  <si>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</si>
  <si>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</si>
  <si>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</si>
  <si>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</si>
  <si>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</si>
  <si>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</si>
  <si>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</si>
  <si>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</si>
  <si>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</si>
  <si>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</si>
  <si>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</si>
  <si>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</si>
  <si>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</si>
  <si>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</si>
  <si>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</si>
  <si>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</si>
  <si>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</si>
  <si>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</si>
  <si>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</si>
  <si>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</si>
  <si>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</si>
  <si>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</si>
  <si>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</si>
  <si>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</si>
  <si>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</si>
  <si>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</si>
  <si>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</si>
  <si>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</si>
  <si>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</si>
  <si>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</si>
  <si>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</si>
  <si>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</si>
  <si>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</si>
  <si>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</si>
  <si>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</si>
  <si>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</si>
  <si>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</si>
  <si>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</si>
  <si>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</si>
  <si>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</si>
  <si>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</si>
  <si>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</si>
  <si>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</si>
  <si>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</si>
  <si>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</si>
  <si>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</si>
  <si>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</si>
  <si>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</si>
  <si>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</si>
  <si>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</si>
  <si>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</si>
  <si>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</si>
  <si>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</si>
  <si>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</si>
  <si>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</si>
  <si>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</si>
  <si>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</si>
  <si>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</si>
  <si>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</si>
  <si>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</si>
  <si>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</si>
  <si>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</si>
  <si>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</si>
  <si>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</si>
  <si>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</si>
  <si>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</si>
  <si>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</si>
  <si>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</si>
  <si>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</si>
  <si>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</si>
  <si>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</si>
  <si>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</si>
  <si>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</si>
  <si>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</si>
  <si>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</si>
  <si>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</si>
  <si>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</si>
  <si>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</si>
  <si>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</si>
  <si>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</si>
  <si>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</si>
  <si>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</si>
  <si>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</si>
  <si>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</si>
  <si>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</si>
  <si>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</si>
  <si>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</si>
  <si>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</si>
  <si>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</si>
  <si>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</si>
  <si>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</si>
  <si>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</si>
  <si>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</si>
  <si>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</si>
  <si>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</si>
  <si>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</si>
  <si>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</si>
  <si>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</si>
  <si>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</si>
  <si>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</si>
  <si>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</si>
  <si>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</si>
  <si>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</si>
  <si>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</si>
  <si>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</si>
  <si>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</si>
  <si>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</si>
  <si>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</si>
  <si>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</si>
  <si>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</si>
  <si>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</si>
  <si>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</si>
  <si>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</si>
  <si>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</si>
  <si>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</si>
  <si>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</si>
  <si>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</si>
  <si>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</si>
  <si>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</si>
  <si>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</si>
  <si>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</si>
  <si>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</si>
  <si>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</si>
  <si>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</si>
  <si>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</si>
  <si>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</si>
  <si>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</si>
  <si>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</si>
  <si>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</si>
  <si>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</si>
  <si>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</si>
  <si>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</si>
  <si>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</si>
  <si>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</si>
  <si>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</si>
  <si>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</si>
  <si>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</si>
  <si>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</si>
  <si>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</si>
  <si>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</si>
  <si>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</si>
  <si>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</si>
  <si>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</si>
  <si>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</si>
  <si>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</si>
  <si>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</si>
  <si>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</si>
  <si>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</si>
  <si>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</si>
  <si>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</si>
  <si>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</si>
  <si>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</si>
  <si>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</si>
  <si>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</si>
  <si>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</si>
  <si>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</si>
  <si>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</si>
  <si>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</si>
  <si>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</si>
  <si>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</si>
  <si>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</si>
  <si>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</si>
  <si>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</si>
  <si>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</si>
  <si>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</si>
  <si>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</si>
  <si>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</si>
  <si>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</si>
  <si>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</si>
  <si>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</si>
  <si>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</si>
  <si>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</si>
  <si>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</si>
  <si>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</si>
  <si>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</si>
  <si>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</si>
  <si>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</si>
  <si>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</si>
  <si>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</si>
  <si>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</si>
  <si>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</si>
  <si>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</si>
  <si>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</si>
  <si>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</si>
  <si>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</si>
  <si>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</si>
  <si>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</si>
  <si>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</si>
  <si>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</si>
  <si>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</si>
  <si>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</si>
  <si>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</si>
  <si>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</si>
  <si>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</si>
  <si>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</si>
  <si>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</si>
  <si>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</si>
  <si>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</si>
  <si>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</si>
  <si>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</si>
  <si>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</si>
  <si>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</si>
  <si>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</si>
  <si>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</si>
  <si>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</si>
  <si>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</si>
  <si>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</si>
  <si>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</si>
  <si>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</si>
  <si>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</si>
  <si>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</si>
  <si>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</si>
  <si>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</si>
  <si>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</si>
  <si>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</si>
  <si>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</si>
  <si>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</si>
  <si>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</si>
  <si>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</si>
  <si>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</si>
  <si>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</si>
  <si>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</si>
  <si>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</si>
  <si>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</si>
  <si>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</si>
  <si>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</si>
  <si>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</si>
  <si>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</si>
  <si>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</si>
  <si>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</si>
  <si>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</si>
  <si>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</si>
  <si>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</si>
  <si>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</si>
  <si>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</si>
  <si>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</si>
  <si>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</si>
  <si>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</si>
  <si>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</si>
  <si>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</si>
  <si>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</si>
  <si>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</si>
  <si>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</si>
  <si>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</si>
  <si>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</si>
  <si>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</si>
  <si>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</si>
  <si>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</si>
  <si>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</si>
  <si>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</si>
  <si>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</si>
  <si>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</si>
  <si>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</si>
  <si>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</si>
  <si>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</si>
  <si>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</si>
  <si>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</si>
  <si>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</si>
  <si>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</si>
  <si>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</si>
  <si>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</si>
  <si>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</si>
  <si>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</si>
  <si>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</si>
  <si>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</si>
  <si>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</si>
  <si>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</si>
  <si>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</si>
  <si>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</si>
  <si>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</si>
  <si>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</si>
  <si>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</si>
  <si>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</si>
  <si>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</si>
  <si>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</si>
  <si>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</si>
  <si>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</si>
  <si>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</si>
  <si>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</si>
  <si>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</si>
  <si>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</si>
  <si>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</si>
  <si>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</si>
  <si>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</si>
  <si>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</si>
  <si>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</si>
  <si>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</si>
  <si>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</si>
  <si>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</si>
  <si>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</si>
  <si>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</si>
  <si>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</si>
  <si>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</si>
  <si>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</si>
  <si>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</si>
  <si>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</si>
  <si>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</si>
  <si>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</si>
  <si>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</si>
  <si>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</si>
  <si>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</si>
  <si>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</si>
  <si>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</si>
  <si>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</si>
  <si>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</si>
  <si>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</si>
  <si>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</si>
  <si>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</si>
  <si>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</si>
  <si>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</si>
  <si>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</si>
  <si>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</si>
  <si>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</si>
  <si>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</si>
  <si>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</si>
  <si>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</si>
  <si>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</si>
  <si>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</si>
  <si>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</si>
  <si>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</si>
  <si>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</si>
  <si>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</si>
  <si>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</si>
  <si>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</si>
  <si>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</si>
  <si>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</si>
  <si>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</si>
  <si>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</si>
  <si>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</si>
  <si>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</si>
  <si>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</si>
  <si>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</si>
  <si>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</si>
  <si>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</si>
  <si>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</si>
  <si>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</si>
  <si>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</si>
  <si>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</si>
  <si>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</si>
  <si>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</si>
  <si>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</si>
  <si>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</si>
  <si>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</si>
  <si>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</si>
  <si>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</si>
  <si>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</si>
  <si>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</si>
  <si>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</si>
  <si>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</si>
  <si>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</si>
  <si>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</si>
  <si>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</si>
  <si>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</si>
  <si>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</si>
  <si>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</si>
  <si>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</si>
  <si>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</si>
  <si>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</si>
  <si>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</si>
  <si>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</si>
  <si>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</si>
  <si>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</si>
  <si>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</si>
  <si>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</si>
  <si>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</si>
  <si>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</si>
  <si>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</si>
  <si>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</si>
  <si>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</si>
  <si>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</si>
  <si>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</si>
  <si>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</si>
  <si>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</si>
  <si>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</si>
  <si>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</si>
  <si>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</si>
  <si>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</si>
  <si>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</si>
  <si>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</si>
  <si>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</si>
  <si>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</si>
  <si>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</si>
  <si>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</si>
  <si>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</si>
  <si>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</si>
  <si>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</si>
  <si>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</si>
  <si>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</si>
  <si>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</si>
  <si>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</si>
  <si>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</si>
  <si>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</si>
  <si>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</si>
  <si>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</si>
  <si>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</si>
  <si>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</si>
  <si>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</si>
  <si>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</si>
  <si>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</si>
  <si>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</si>
  <si>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</si>
  <si>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</si>
  <si>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</si>
  <si>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</si>
  <si>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</si>
  <si>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</si>
  <si>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</si>
  <si>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</si>
  <si>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</si>
  <si>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</si>
  <si>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</si>
  <si>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</si>
  <si>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</si>
  <si>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</si>
  <si>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</si>
  <si>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</si>
  <si>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</si>
  <si>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</si>
  <si>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</si>
  <si>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</si>
  <si>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</si>
  <si>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</si>
  <si>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</si>
  <si>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</si>
  <si>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</si>
  <si>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</si>
  <si>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</si>
  <si>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</si>
  <si>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</si>
  <si>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</si>
  <si>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</si>
  <si>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</si>
  <si>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</si>
  <si>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</si>
  <si>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</si>
  <si>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</si>
  <si>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</si>
  <si>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</si>
  <si>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</si>
  <si>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</si>
  <si>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</si>
  <si>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</si>
  <si>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</si>
  <si>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</si>
  <si>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</si>
  <si>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</si>
  <si>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</si>
  <si>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</si>
  <si>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</si>
  <si>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</si>
  <si>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</si>
  <si>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</si>
  <si>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</si>
  <si>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</si>
  <si>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</si>
  <si>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</si>
  <si>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</si>
  <si>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</si>
  <si>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</si>
  <si>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</si>
  <si>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</si>
  <si>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</si>
  <si>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</si>
  <si>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</si>
  <si>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</si>
  <si>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</si>
  <si>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</si>
  <si>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</si>
  <si>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</si>
  <si>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</si>
  <si>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</si>
  <si>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</si>
  <si>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</si>
  <si>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</si>
  <si>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</si>
  <si>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</si>
  <si>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</si>
  <si>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</si>
  <si>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</si>
  <si>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</si>
  <si>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</si>
  <si>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</si>
  <si>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</si>
  <si>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</si>
  <si>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</si>
  <si>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</si>
  <si>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</si>
  <si>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</si>
  <si>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</si>
  <si>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</si>
  <si>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</si>
  <si>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</si>
  <si>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</si>
  <si>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</si>
  <si>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</si>
  <si>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</si>
  <si>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</si>
  <si>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</si>
  <si>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</si>
  <si>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</si>
  <si>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</si>
  <si>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</si>
  <si>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</si>
  <si>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</si>
  <si>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</si>
  <si>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</si>
  <si>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</si>
  <si>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</si>
  <si>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</si>
  <si>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</si>
  <si>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</si>
  <si>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</si>
  <si>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</si>
  <si>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</si>
  <si>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</si>
  <si>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</si>
  <si>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</si>
  <si>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</si>
  <si>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</si>
  <si>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</si>
  <si>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</si>
  <si>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</si>
  <si>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</si>
  <si>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</si>
  <si>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</si>
  <si>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</si>
  <si>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</si>
  <si>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</si>
  <si>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</si>
  <si>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</si>
  <si>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</si>
  <si>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</si>
  <si>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</si>
  <si>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</si>
  <si>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</si>
  <si>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</si>
  <si>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</si>
  <si>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</si>
  <si>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</si>
  <si>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</si>
  <si>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</si>
  <si>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</si>
  <si>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</si>
  <si>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</si>
  <si>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</si>
  <si>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</si>
  <si>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</si>
  <si>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</si>
  <si>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</si>
  <si>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</si>
  <si>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</si>
  <si>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</si>
  <si>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</si>
  <si>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</si>
  <si>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</si>
  <si>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</si>
  <si>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</si>
  <si>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</si>
  <si>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</si>
  <si>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</si>
  <si>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</si>
  <si>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</si>
  <si>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</si>
  <si>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</si>
  <si>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</si>
  <si>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</si>
  <si>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</si>
  <si>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</si>
  <si>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</si>
  <si>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</si>
  <si>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</si>
  <si>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</si>
  <si>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</si>
  <si>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</si>
  <si>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</si>
  <si>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</si>
  <si>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</si>
  <si>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</si>
  <si>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</si>
  <si>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</si>
  <si>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</si>
  <si>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</si>
  <si>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</si>
  <si>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</si>
  <si>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</si>
  <si>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</si>
  <si>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</si>
  <si>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</si>
  <si>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</si>
  <si>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</si>
  <si>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</si>
  <si>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</si>
  <si>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</si>
  <si>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</si>
  <si>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</si>
  <si>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</si>
  <si>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</si>
  <si>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</si>
  <si>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</si>
  <si>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</si>
  <si>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</si>
  <si>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</si>
  <si>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</si>
  <si>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</si>
  <si>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</si>
  <si>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</si>
  <si>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</si>
  <si>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</si>
  <si>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</si>
  <si>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</si>
  <si>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</si>
  <si>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</si>
  <si>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</si>
  <si>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</si>
  <si>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</si>
  <si>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</si>
  <si>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</si>
  <si>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</si>
  <si>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</si>
  <si>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</si>
  <si>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</si>
  <si>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</si>
  <si>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</si>
  <si>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</si>
  <si>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</si>
  <si>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</si>
  <si>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</si>
  <si>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</si>
  <si>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</si>
  <si>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</si>
  <si>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</si>
  <si>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</si>
  <si>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</si>
  <si>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</si>
  <si>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</si>
  <si>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</si>
  <si>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</si>
  <si>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</si>
  <si>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</si>
  <si>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</si>
  <si>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</si>
  <si>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</si>
  <si>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</si>
  <si>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</si>
  <si>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</si>
  <si>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</si>
  <si>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</si>
  <si>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</si>
  <si>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</si>
  <si>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</si>
  <si>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</si>
  <si>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</si>
  <si>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</si>
  <si>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</si>
  <si>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</si>
  <si>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</si>
  <si>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</si>
  <si>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</si>
  <si>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</si>
  <si>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</si>
  <si>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</si>
  <si>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</si>
  <si>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</si>
  <si>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</si>
  <si>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</si>
  <si>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</si>
  <si>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</si>
  <si>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</si>
  <si>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</si>
  <si>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</si>
  <si>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</si>
  <si>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</si>
  <si>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</si>
  <si>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</si>
  <si>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</si>
  <si>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</si>
  <si>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</si>
  <si>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</si>
  <si>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</si>
  <si>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</si>
  <si>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</si>
  <si>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</si>
  <si>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</si>
  <si>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</si>
  <si>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</si>
  <si>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</si>
  <si>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</si>
  <si>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</si>
  <si>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</si>
  <si>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</si>
  <si>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</si>
  <si>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</si>
  <si>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</si>
  <si>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</si>
  <si>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</si>
  <si>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</si>
  <si>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</si>
  <si>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</si>
  <si>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</si>
  <si>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</si>
  <si>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</si>
  <si>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</si>
  <si>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</si>
  <si>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</si>
  <si>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</si>
  <si>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</si>
  <si>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</si>
  <si>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</si>
  <si>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</si>
  <si>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</si>
  <si>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</si>
  <si>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</si>
  <si>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</si>
  <si>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</si>
  <si>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</si>
  <si>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</si>
  <si>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</si>
  <si>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</si>
  <si>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</si>
  <si>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</si>
  <si>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</si>
  <si>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</si>
  <si>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</si>
  <si>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</si>
  <si>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</si>
  <si>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</si>
  <si>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</si>
  <si>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</si>
  <si>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</si>
  <si>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</si>
  <si>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</si>
  <si>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</si>
  <si>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</si>
  <si>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</si>
  <si>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</si>
  <si>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</si>
  <si>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</si>
  <si>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</si>
  <si>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</si>
  <si>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</si>
  <si>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</si>
  <si>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</si>
  <si>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</si>
  <si>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</si>
  <si>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</si>
  <si>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</si>
  <si>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</si>
  <si>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</si>
  <si>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</si>
  <si>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</si>
  <si>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</si>
  <si>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</si>
  <si>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</si>
  <si>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</si>
  <si>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</si>
  <si>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</si>
  <si>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</si>
  <si>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</si>
  <si>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</si>
  <si>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</si>
  <si>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</si>
  <si>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</si>
  <si>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</si>
  <si>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</si>
  <si>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</si>
  <si>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</si>
  <si>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</si>
  <si>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</si>
  <si>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</si>
  <si>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</si>
  <si>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</si>
  <si>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</si>
  <si>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</si>
  <si>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</si>
  <si>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</si>
  <si>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</si>
  <si>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</si>
  <si>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</si>
  <si>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</si>
  <si>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</si>
  <si>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</si>
  <si>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</si>
  <si>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</si>
  <si>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</si>
  <si>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</si>
  <si>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</si>
  <si>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</si>
  <si>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</si>
  <si>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</si>
  <si>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</si>
  <si>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</si>
  <si>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</si>
  <si>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</si>
  <si>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</si>
  <si>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</si>
  <si>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</si>
  <si>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</si>
  <si>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</si>
  <si>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</si>
  <si>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</si>
  <si>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</si>
  <si>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</si>
  <si>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</si>
  <si>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</si>
  <si>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</si>
  <si>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</si>
  <si>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</si>
  <si>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</si>
  <si>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</si>
  <si>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</si>
  <si>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</si>
  <si>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</si>
  <si>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</si>
  <si>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</si>
  <si>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</si>
  <si>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</si>
  <si>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</si>
  <si>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</si>
  <si>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</si>
  <si>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</si>
  <si>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</si>
  <si>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</si>
  <si>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</si>
  <si>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</si>
  <si>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</si>
  <si>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</si>
  <si>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</si>
  <si>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</si>
  <si>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</si>
  <si>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</si>
  <si>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</si>
  <si>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</si>
  <si>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</si>
  <si>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</si>
  <si>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</si>
  <si>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</si>
  <si>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</si>
  <si>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</si>
  <si>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</si>
  <si>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</si>
  <si>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</si>
  <si>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</si>
  <si>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</si>
  <si>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</si>
  <si>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</si>
  <si>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</si>
  <si>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</si>
  <si>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</si>
  <si>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</si>
  <si>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</si>
  <si>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</si>
  <si>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</si>
  <si>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</si>
  <si>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</si>
  <si>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</si>
  <si>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</si>
  <si>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</si>
  <si>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</si>
  <si>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</si>
  <si>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</si>
  <si>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</si>
  <si>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</si>
  <si>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</si>
  <si>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</si>
  <si>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</si>
  <si>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</si>
  <si>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</si>
  <si>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</si>
  <si>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</si>
  <si>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</si>
  <si>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</si>
  <si>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</si>
  <si>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</si>
  <si>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</si>
  <si>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</si>
  <si>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</si>
  <si>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</si>
  <si>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</si>
  <si>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</si>
  <si>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</si>
  <si>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</si>
  <si>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</si>
  <si>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</si>
  <si>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</si>
  <si>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</si>
  <si>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</si>
  <si>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</si>
  <si>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</si>
  <si>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</si>
  <si>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</si>
  <si>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</si>
  <si>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</si>
  <si>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</si>
  <si>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</si>
  <si>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</si>
  <si>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</si>
  <si>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</si>
  <si>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</si>
  <si>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</si>
  <si>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</si>
  <si>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</si>
  <si>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</si>
  <si>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</si>
  <si>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</si>
  <si>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</si>
  <si>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</si>
  <si>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</si>
  <si>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</si>
  <si>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</si>
  <si>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</si>
  <si>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</si>
  <si>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</si>
  <si>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</si>
  <si>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</si>
  <si>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</si>
  <si>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</si>
  <si>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</si>
  <si>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</si>
  <si>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</si>
  <si>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</si>
  <si>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</si>
  <si>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</si>
  <si>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</si>
  <si>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</si>
  <si>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</si>
  <si>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</si>
  <si>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</si>
  <si>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</si>
  <si>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</si>
  <si>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</si>
  <si>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</si>
  <si>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</si>
  <si>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</si>
  <si>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</si>
  <si>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</si>
  <si>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</si>
  <si>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</si>
  <si>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</si>
  <si>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</si>
  <si>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</si>
  <si>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</si>
  <si>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</si>
  <si>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</si>
  <si>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</si>
  <si>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</si>
  <si>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</si>
  <si>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</si>
  <si>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</si>
  <si>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</si>
  <si>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</si>
  <si>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</si>
  <si>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</si>
  <si>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</si>
  <si>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</si>
  <si>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</si>
  <si>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</si>
  <si>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</si>
  <si>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</si>
  <si>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</si>
  <si>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</si>
  <si>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</si>
  <si>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</si>
  <si>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</si>
  <si>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</si>
  <si>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</si>
  <si>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</si>
  <si>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</si>
  <si>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</si>
  <si>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</si>
  <si>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</si>
  <si>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</si>
  <si>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</si>
  <si>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</si>
  <si>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</si>
  <si>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</si>
  <si>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</si>
  <si>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</si>
  <si>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</si>
  <si>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</si>
  <si>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</si>
  <si>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</si>
  <si>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</si>
  <si>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</si>
  <si>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</si>
  <si>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</si>
  <si>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</si>
  <si>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</si>
  <si>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</si>
  <si>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</si>
  <si>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</si>
  <si>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</si>
  <si>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</si>
  <si>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</si>
  <si>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</si>
  <si>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</si>
  <si>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</si>
  <si>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</si>
  <si>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</si>
  <si>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</si>
  <si>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</si>
  <si>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</si>
  <si>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</si>
  <si>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</si>
  <si>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</si>
  <si>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</si>
  <si>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</si>
  <si>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</si>
  <si>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</si>
  <si>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</si>
  <si>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</si>
  <si>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</si>
  <si>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</si>
  <si>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</si>
  <si>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</si>
  <si>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</si>
  <si>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</si>
  <si>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</si>
  <si>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</si>
  <si>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</si>
  <si>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</si>
  <si>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</si>
  <si>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</si>
  <si>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</si>
  <si>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</si>
  <si>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</si>
  <si>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</si>
  <si>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</si>
  <si>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</si>
  <si>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</si>
  <si>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</si>
  <si>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</si>
  <si>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</si>
  <si>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</si>
  <si>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</si>
  <si>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</si>
  <si>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</si>
  <si>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</si>
  <si>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</si>
  <si>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</si>
  <si>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</si>
  <si>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</si>
  <si>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</si>
  <si>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</si>
  <si>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</si>
  <si>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</si>
  <si>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</si>
  <si>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</si>
  <si>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</si>
  <si>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</si>
  <si>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</si>
  <si>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</si>
  <si>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</si>
  <si>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</si>
  <si>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</si>
  <si>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</si>
  <si>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</si>
  <si>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</si>
  <si>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</si>
  <si>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</si>
  <si>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</si>
  <si>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</si>
  <si>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</si>
  <si>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</si>
  <si>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</si>
  <si>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</si>
  <si>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</si>
  <si>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</si>
  <si>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</si>
  <si>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</si>
  <si>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</si>
  <si>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</si>
  <si>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</si>
  <si>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</si>
  <si>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</si>
  <si>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</si>
  <si>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</si>
  <si>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</si>
  <si>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</si>
  <si>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</si>
  <si>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</si>
  <si>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</si>
  <si>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</si>
  <si>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</si>
  <si>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</si>
  <si>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</si>
  <si>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</si>
  <si>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</si>
  <si>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</si>
  <si>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</si>
  <si>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</si>
  <si>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</si>
  <si>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</si>
  <si>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</si>
  <si>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</si>
  <si>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</si>
  <si>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</si>
  <si>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</si>
  <si>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</si>
  <si>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</si>
  <si>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</si>
  <si>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</si>
  <si>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</si>
  <si>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</si>
  <si>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</si>
  <si>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</si>
  <si>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</si>
  <si>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</si>
  <si>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</si>
  <si>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</si>
  <si>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</si>
  <si>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</si>
  <si>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</si>
  <si>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</si>
  <si>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</si>
  <si>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</si>
  <si>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</si>
  <si>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</si>
  <si>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</si>
  <si>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</si>
  <si>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</si>
  <si>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</si>
  <si>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</si>
  <si>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</si>
  <si>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</si>
  <si>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</si>
  <si>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</si>
  <si>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</si>
  <si>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</si>
  <si>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</si>
  <si>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</si>
  <si>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</si>
  <si>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</si>
  <si>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</si>
  <si>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</si>
  <si>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</si>
  <si>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</si>
  <si>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</si>
  <si>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</si>
  <si>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</si>
  <si>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</si>
  <si>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</si>
  <si>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</si>
  <si>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</si>
  <si>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</si>
  <si>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</si>
  <si>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</si>
  <si>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</si>
  <si>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</si>
  <si>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</si>
  <si>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</si>
  <si>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</si>
  <si>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</si>
  <si>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</si>
  <si>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</si>
  <si>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</si>
  <si>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</si>
  <si>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</si>
  <si>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</si>
  <si>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</si>
  <si>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</si>
  <si>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</si>
  <si>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</si>
  <si>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</si>
  <si>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</si>
  <si>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</si>
  <si>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</si>
  <si>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</si>
  <si>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</si>
  <si>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</si>
  <si>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</si>
  <si>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</si>
  <si>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</si>
  <si>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</si>
  <si>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</si>
  <si>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</si>
  <si>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</si>
  <si>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</si>
  <si>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</si>
  <si>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</si>
  <si>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</si>
  <si>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</si>
  <si>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</si>
  <si>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</si>
  <si>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</si>
  <si>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</si>
  <si>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</si>
  <si>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</si>
  <si>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</si>
  <si>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</si>
  <si>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</si>
  <si>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</si>
  <si>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</si>
  <si>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</si>
  <si>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</si>
  <si>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</si>
  <si>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</si>
  <si>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</si>
  <si>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</si>
  <si>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</si>
  <si>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</si>
  <si>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</si>
  <si>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</si>
  <si>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</si>
  <si>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</si>
  <si>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</si>
  <si>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</si>
  <si>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</si>
  <si>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</si>
  <si>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</si>
  <si>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</si>
  <si>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</si>
  <si>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</si>
  <si>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</si>
  <si>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</si>
  <si>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</si>
  <si>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</si>
  <si>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</si>
  <si>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</si>
  <si>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</si>
  <si>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</si>
  <si>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</si>
  <si>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</si>
  <si>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</si>
  <si>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</si>
  <si>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</si>
  <si>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</si>
  <si>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</si>
  <si>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</si>
  <si>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</si>
  <si>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</si>
  <si>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</si>
  <si>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</si>
  <si>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</si>
  <si>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</si>
  <si>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</si>
  <si>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</si>
  <si>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</si>
  <si>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</si>
  <si>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</si>
  <si>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</si>
  <si>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</si>
  <si>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</si>
  <si>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</si>
  <si>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</si>
  <si>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</si>
  <si>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</si>
  <si>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</si>
  <si>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</si>
  <si>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</si>
  <si>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</si>
  <si>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</si>
  <si>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</si>
  <si>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</si>
  <si>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</si>
  <si>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</si>
  <si>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</si>
  <si>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</si>
  <si>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</si>
  <si>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</si>
  <si>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</si>
  <si>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</si>
  <si>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</si>
  <si>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</si>
  <si>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</si>
  <si>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</si>
  <si>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</si>
  <si>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</si>
  <si>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</si>
  <si>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</si>
  <si>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</si>
  <si>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</si>
  <si>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</si>
  <si>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</si>
  <si>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</si>
  <si>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</si>
  <si>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</si>
  <si>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</si>
  <si>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</si>
  <si>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</si>
  <si>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</si>
  <si>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</si>
  <si>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</si>
  <si>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</si>
  <si>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</si>
  <si>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</si>
  <si>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</si>
  <si>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</si>
  <si>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</si>
  <si>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</si>
  <si>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</si>
  <si>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</si>
  <si>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</si>
  <si>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</si>
  <si>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</si>
  <si>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</si>
  <si>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</si>
  <si>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</si>
  <si>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</si>
  <si>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</si>
  <si>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</si>
  <si>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</si>
  <si>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</si>
  <si>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</si>
  <si>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</si>
  <si>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</si>
  <si>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</si>
  <si>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</si>
  <si>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</si>
  <si>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</si>
  <si>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</si>
  <si>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</si>
  <si>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</si>
  <si>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</si>
  <si>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</si>
  <si>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</si>
  <si>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</si>
  <si>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</si>
  <si>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</si>
  <si>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</si>
  <si>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</si>
  <si>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</si>
  <si>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</si>
  <si>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</si>
  <si>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</si>
  <si>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</si>
  <si>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</si>
  <si>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</si>
  <si>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</si>
  <si>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</si>
  <si>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</si>
  <si>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</si>
  <si>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</si>
  <si>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</si>
  <si>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</si>
  <si>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</si>
  <si>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</si>
  <si>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</si>
  <si>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</si>
  <si>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</si>
  <si>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</si>
  <si>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</si>
  <si>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</si>
  <si>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</si>
  <si>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</si>
  <si>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</si>
  <si>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</si>
  <si>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</si>
  <si>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</si>
  <si>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</si>
  <si>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</si>
  <si>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</si>
  <si>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</si>
  <si>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</si>
  <si>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</si>
  <si>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</si>
  <si>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</si>
  <si>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</si>
  <si>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</si>
  <si>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</si>
  <si>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</si>
  <si>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</si>
  <si>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</si>
  <si>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</si>
  <si>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</si>
  <si>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</si>
  <si>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</si>
  <si>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</si>
  <si>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</si>
  <si>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</si>
  <si>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</si>
  <si>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</si>
  <si>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</si>
  <si>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</si>
  <si>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</si>
  <si>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</si>
  <si>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</si>
  <si>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</si>
  <si>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</si>
  <si>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</si>
  <si>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</si>
  <si>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</si>
  <si>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</si>
  <si>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</si>
  <si>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</si>
  <si>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</si>
  <si>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</si>
  <si>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</si>
  <si>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</si>
  <si>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</si>
  <si>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</si>
  <si>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</si>
  <si>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</si>
  <si>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</si>
  <si>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</si>
  <si>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</si>
  <si>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</si>
  <si>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</si>
  <si>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</si>
  <si>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</si>
  <si>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</si>
  <si>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</si>
  <si>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</si>
  <si>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</si>
  <si>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</si>
  <si>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</si>
  <si>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</si>
  <si>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</si>
  <si>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</si>
  <si>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</si>
  <si>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</si>
  <si>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</si>
  <si>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</si>
  <si>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</si>
  <si>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</si>
  <si>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</si>
  <si>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</si>
  <si>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</si>
  <si>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</si>
  <si>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</si>
  <si>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</si>
  <si>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</si>
  <si>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</si>
  <si>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</si>
  <si>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</si>
  <si>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</si>
  <si>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</si>
  <si>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</si>
  <si>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</si>
  <si>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</si>
  <si>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</si>
  <si>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</si>
  <si>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</si>
  <si>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</si>
  <si>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</si>
  <si>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</si>
  <si>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</si>
  <si>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</si>
  <si>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</si>
  <si>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</si>
  <si>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</si>
  <si>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</si>
  <si>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</si>
  <si>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</si>
  <si>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</si>
  <si>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</si>
  <si>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</si>
  <si>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</si>
  <si>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</si>
  <si>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</si>
  <si>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</si>
  <si>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</si>
  <si>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</si>
  <si>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</si>
  <si>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</si>
  <si>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</si>
  <si>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</si>
  <si>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</si>
  <si>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</si>
  <si>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</si>
  <si>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</si>
  <si>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</si>
  <si>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</si>
  <si>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</si>
  <si>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</si>
  <si>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</si>
  <si>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</si>
  <si>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</si>
  <si>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</si>
  <si>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</si>
  <si>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</si>
  <si>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</si>
  <si>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</si>
  <si>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</si>
  <si>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</si>
  <si>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</si>
  <si>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</si>
  <si>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</si>
  <si>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</si>
  <si>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</si>
  <si>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</si>
  <si>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</si>
  <si>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</si>
  <si>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</si>
  <si>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</si>
  <si>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</si>
  <si>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</si>
  <si>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</si>
  <si>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</si>
  <si>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</si>
  <si>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</si>
  <si>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</si>
  <si>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</si>
  <si>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</si>
  <si>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</si>
  <si>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</si>
  <si>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</si>
  <si>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</si>
  <si>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</si>
  <si>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</si>
  <si>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</si>
  <si>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</si>
  <si>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</si>
  <si>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</si>
  <si>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</si>
  <si>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</si>
  <si>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</si>
  <si>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</si>
  <si>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</si>
  <si>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</si>
  <si>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</si>
  <si>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</si>
  <si>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</si>
  <si>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</si>
  <si>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</si>
  <si>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</si>
  <si>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</si>
  <si>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</si>
  <si>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</si>
  <si>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</si>
  <si>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</si>
  <si>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</si>
  <si>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</si>
  <si>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</si>
  <si>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</si>
  <si>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</si>
  <si>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</si>
  <si>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</si>
  <si>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</si>
  <si>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</si>
  <si>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</si>
  <si>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</si>
  <si>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</si>
  <si>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</si>
  <si>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</si>
  <si>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</si>
  <si>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</si>
  <si>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</si>
  <si>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</si>
  <si>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</si>
  <si>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</si>
  <si>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</si>
  <si>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</si>
  <si>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</si>
  <si>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</si>
  <si>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</si>
  <si>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</si>
  <si>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</si>
  <si>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</si>
  <si>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</si>
  <si>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</si>
  <si>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</si>
  <si>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</si>
  <si>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</si>
  <si>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</si>
  <si>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</si>
  <si>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</si>
  <si>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</si>
  <si>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</si>
  <si>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</si>
  <si>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</si>
  <si>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</si>
  <si>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</si>
  <si>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</si>
  <si>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</si>
  <si>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</si>
  <si>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</si>
  <si>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</si>
  <si>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</si>
  <si>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</si>
  <si>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</si>
  <si>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</si>
  <si>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</si>
  <si>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</si>
  <si>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</si>
  <si>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</si>
  <si>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</si>
  <si>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</si>
  <si>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</si>
  <si>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</si>
  <si>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</si>
  <si>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</si>
  <si>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</si>
  <si>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</si>
  <si>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</si>
  <si>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</si>
  <si>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</si>
  <si>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</si>
  <si>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</si>
  <si>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</si>
  <si>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</si>
  <si>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</si>
  <si>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</si>
  <si>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</si>
  <si>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</si>
  <si>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</si>
  <si>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</si>
  <si>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</si>
  <si>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</si>
  <si>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</si>
  <si>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</si>
  <si>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</si>
  <si>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</si>
  <si>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</si>
  <si>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</si>
  <si>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</si>
  <si>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</si>
  <si>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</si>
  <si>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</si>
  <si>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</si>
  <si>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</si>
  <si>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</si>
  <si>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</si>
  <si>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</si>
  <si>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</si>
  <si>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</si>
  <si>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</si>
  <si>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</si>
  <si>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</si>
  <si>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</si>
  <si>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</si>
  <si>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</si>
  <si>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</si>
  <si>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</si>
  <si>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</si>
  <si>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</si>
  <si>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</si>
  <si>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</si>
  <si>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</si>
  <si>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</si>
  <si>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</si>
  <si>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</si>
  <si>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</si>
  <si>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</si>
  <si>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</si>
  <si>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</si>
  <si>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</si>
  <si>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</si>
  <si>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</si>
  <si>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</si>
  <si>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</si>
  <si>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</si>
  <si>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</si>
  <si>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</si>
  <si>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</si>
  <si>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</si>
  <si>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</si>
  <si>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</si>
  <si>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</si>
  <si>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</si>
  <si>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</si>
  <si>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</si>
  <si>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</si>
  <si>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</si>
  <si>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</si>
  <si>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</si>
  <si>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</si>
  <si>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</si>
  <si>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</si>
  <si>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</si>
  <si>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</si>
  <si>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</si>
  <si>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</si>
  <si>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</si>
  <si>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</si>
  <si>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</si>
  <si>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</si>
  <si>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</si>
  <si>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</si>
  <si>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</si>
  <si>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</si>
  <si>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</si>
  <si>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</si>
  <si>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</si>
  <si>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</si>
  <si>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</si>
  <si>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</si>
  <si>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</si>
  <si>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</si>
  <si>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</si>
  <si>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</si>
  <si>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</si>
  <si>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</si>
  <si>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</si>
  <si>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</si>
  <si>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</si>
  <si>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</si>
  <si>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</si>
  <si>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</si>
  <si>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</si>
  <si>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</si>
  <si>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</si>
  <si>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</si>
  <si>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</si>
  <si>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</si>
  <si>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</si>
  <si>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</si>
  <si>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</si>
  <si>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</si>
  <si>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</si>
  <si>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</si>
  <si>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</si>
  <si>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</si>
  <si>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</si>
  <si>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</si>
  <si>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</si>
  <si>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</si>
  <si>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</si>
  <si>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</si>
  <si>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</si>
  <si>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</si>
  <si>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</si>
  <si>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</si>
  <si>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</si>
  <si>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</si>
  <si>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</si>
  <si>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</si>
  <si>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</si>
  <si>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</si>
  <si>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</si>
  <si>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</si>
  <si>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</si>
  <si>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</si>
  <si>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</si>
  <si>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</si>
  <si>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</si>
  <si>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</si>
  <si>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</si>
  <si>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</si>
  <si>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</si>
  <si>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</si>
  <si>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</si>
  <si>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</si>
  <si>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</si>
  <si>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</si>
  <si>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</si>
  <si>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</si>
  <si>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</si>
  <si>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</si>
  <si>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</si>
  <si>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</si>
  <si>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</si>
  <si>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</si>
  <si>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</si>
  <si>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</si>
  <si>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</si>
  <si>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</si>
  <si>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</si>
  <si>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</si>
  <si>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</si>
  <si>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</si>
  <si>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</si>
  <si>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</si>
  <si>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</si>
  <si>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</si>
  <si>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</si>
  <si>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</si>
  <si>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</si>
  <si>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</si>
  <si>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</si>
  <si>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</si>
  <si>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</si>
  <si>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</si>
  <si>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</si>
  <si>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</si>
  <si>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</si>
  <si>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</si>
  <si>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</si>
  <si>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</si>
  <si>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</si>
  <si>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</si>
  <si>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</si>
  <si>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</si>
  <si>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</si>
  <si>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</si>
  <si>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</si>
  <si>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</si>
  <si>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</si>
  <si>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</si>
  <si>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</si>
  <si>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</si>
  <si>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</si>
  <si>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</si>
  <si>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</si>
  <si>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</si>
  <si>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</si>
  <si>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</si>
  <si>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</si>
  <si>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</si>
  <si>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</si>
  <si>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</si>
  <si>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</si>
  <si>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</si>
  <si>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</si>
  <si>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</si>
  <si>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</si>
  <si>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</si>
  <si>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</si>
  <si>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</si>
  <si>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</si>
  <si>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</si>
  <si>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</si>
  <si>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</si>
  <si>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</si>
  <si>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</si>
  <si>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</si>
  <si>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</si>
  <si>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</si>
  <si>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</si>
  <si>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</si>
  <si>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</si>
  <si>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</si>
  <si>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</si>
  <si>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</si>
  <si>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</si>
  <si>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</si>
  <si>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</si>
  <si>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</si>
  <si>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</si>
  <si>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</si>
  <si>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</si>
  <si>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</si>
  <si>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</si>
  <si>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</si>
  <si>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</si>
  <si>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</si>
  <si>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</si>
  <si>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</si>
  <si>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</si>
  <si>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</si>
  <si>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</si>
  <si>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</si>
  <si>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</si>
  <si>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</si>
  <si>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</si>
  <si>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</si>
  <si>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</si>
  <si>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</si>
  <si>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</si>
  <si>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</si>
  <si>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</si>
  <si>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</si>
  <si>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</si>
  <si>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</si>
  <si>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</si>
  <si>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</si>
  <si>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</si>
  <si>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</si>
  <si>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</si>
  <si>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</si>
  <si>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</si>
  <si>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</si>
  <si>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</si>
  <si>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</si>
  <si>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</si>
  <si>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</si>
  <si>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</si>
  <si>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</si>
  <si>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</si>
  <si>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</si>
  <si>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</si>
  <si>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</si>
  <si>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</si>
  <si>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</si>
  <si>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</si>
  <si>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</si>
  <si>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</si>
  <si>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</si>
  <si>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</si>
  <si>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</si>
  <si>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</si>
  <si>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</si>
  <si>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</si>
  <si>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</si>
  <si>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</si>
  <si>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</si>
  <si>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</si>
  <si>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</si>
  <si>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</si>
  <si>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</si>
  <si>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</si>
  <si>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</si>
  <si>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</si>
  <si>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</si>
  <si>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</si>
  <si>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</si>
  <si>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</si>
  <si>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</si>
  <si>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</si>
  <si>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</si>
  <si>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</si>
  <si>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</si>
  <si>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</si>
  <si>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</si>
  <si>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</si>
  <si>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</si>
  <si>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</si>
  <si>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</si>
  <si>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</si>
  <si>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</si>
  <si>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</si>
  <si>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</si>
  <si>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</si>
  <si>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</si>
  <si>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</si>
  <si>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</si>
  <si>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</si>
  <si>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</si>
  <si>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</si>
  <si>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</si>
  <si>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</si>
  <si>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</si>
  <si>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</si>
  <si>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</si>
  <si>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</si>
  <si>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</si>
  <si>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</si>
  <si>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</si>
  <si>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</si>
  <si>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</si>
  <si>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</si>
  <si>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</si>
  <si>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</si>
  <si>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</si>
  <si>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</si>
  <si>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</si>
  <si>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</si>
  <si>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</si>
  <si>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</si>
  <si>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</si>
  <si>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</si>
  <si>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</si>
  <si>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</si>
  <si>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</si>
  <si>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</si>
  <si>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</si>
  <si>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</si>
  <si>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</si>
  <si>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</si>
  <si>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</si>
  <si>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</si>
  <si>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</si>
  <si>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</si>
  <si>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</si>
  <si>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</si>
  <si>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</si>
  <si>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</si>
  <si>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</si>
  <si>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</si>
  <si>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</si>
  <si>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</si>
  <si>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</si>
  <si>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</si>
  <si>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</si>
  <si>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</si>
  <si>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</si>
  <si>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</si>
  <si>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</si>
  <si>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</si>
  <si>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</si>
  <si>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</si>
  <si>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</si>
  <si>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</si>
  <si>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</si>
  <si>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</si>
  <si>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</si>
  <si>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</si>
  <si>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</si>
  <si>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</si>
  <si>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</si>
  <si>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</si>
  <si>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</si>
  <si>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</si>
  <si>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</si>
  <si>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</si>
  <si>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</si>
  <si>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</si>
  <si>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</si>
  <si>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</si>
  <si>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</si>
  <si>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</si>
  <si>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</si>
  <si>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</si>
  <si>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</si>
  <si>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</si>
  <si>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</si>
  <si>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</si>
  <si>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</si>
  <si>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</si>
  <si>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</si>
  <si>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</si>
  <si>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</si>
  <si>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</si>
  <si>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</si>
  <si>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</si>
  <si>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</si>
  <si>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</si>
  <si>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</si>
  <si>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</si>
  <si>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</si>
  <si>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</si>
  <si>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</si>
  <si>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</si>
  <si>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</si>
  <si>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</si>
  <si>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</si>
  <si>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</si>
  <si>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</si>
  <si>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</si>
  <si>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</si>
  <si>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</si>
  <si>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</si>
  <si>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</si>
  <si>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</si>
  <si>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</si>
  <si>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</si>
  <si>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</si>
  <si>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</si>
  <si>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</si>
  <si>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</si>
  <si>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</si>
  <si>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</si>
  <si>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</si>
  <si>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</si>
  <si>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</si>
  <si>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</si>
  <si>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</si>
  <si>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</si>
  <si>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</si>
  <si>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</si>
  <si>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</si>
  <si>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</si>
  <si>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</si>
  <si>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</si>
  <si>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</si>
  <si>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</si>
  <si>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</si>
  <si>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</si>
  <si>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</si>
  <si>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</si>
  <si>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</si>
  <si>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</si>
  <si>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</si>
  <si>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</si>
  <si>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</si>
  <si>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</si>
  <si>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</si>
  <si>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</si>
  <si>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</si>
  <si>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</si>
  <si>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</si>
  <si>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</si>
  <si>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</si>
  <si>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</si>
  <si>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</si>
  <si>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</si>
  <si>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</si>
  <si>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</si>
  <si>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</si>
  <si>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</si>
  <si>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</si>
  <si>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</si>
  <si>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</si>
  <si>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</si>
  <si>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</si>
  <si>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</si>
  <si>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</si>
  <si>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</si>
  <si>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</si>
  <si>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</si>
  <si>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</si>
  <si>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</si>
  <si>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</si>
  <si>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</si>
  <si>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</si>
  <si>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</si>
  <si>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</si>
  <si>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</si>
  <si>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</si>
  <si>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</si>
  <si>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</si>
  <si>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</si>
  <si>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</si>
  <si>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</si>
  <si>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</si>
  <si>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</si>
  <si>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</si>
  <si>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</si>
  <si>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</si>
  <si>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</si>
  <si>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</si>
  <si>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</si>
  <si>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</si>
  <si>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</si>
  <si>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</si>
  <si>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</si>
  <si>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</si>
  <si>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</si>
  <si>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</si>
  <si>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</si>
  <si>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</si>
  <si>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</si>
  <si>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</si>
  <si>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</si>
  <si>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</si>
  <si>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</si>
  <si>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</si>
  <si>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</si>
  <si>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</si>
  <si>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</si>
  <si>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</si>
  <si>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</si>
  <si>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</si>
  <si>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</si>
  <si>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</si>
  <si>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</si>
  <si>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</si>
  <si>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</si>
  <si>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</si>
  <si>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</si>
  <si>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</si>
  <si>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</si>
  <si>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</si>
  <si>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</si>
  <si>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</si>
  <si>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</si>
  <si>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</si>
  <si>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</si>
  <si>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</si>
  <si>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</si>
  <si>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</si>
  <si>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</si>
  <si>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</si>
  <si>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</si>
  <si>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</si>
  <si>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</si>
  <si>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</si>
  <si>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</si>
  <si>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</si>
  <si>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</si>
  <si>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</si>
  <si>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</si>
  <si>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</si>
  <si>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</si>
  <si>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</si>
  <si>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</si>
  <si>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</si>
  <si>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</si>
  <si>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</si>
  <si>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</si>
  <si>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</si>
  <si>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</si>
  <si>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</si>
  <si>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</si>
  <si>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</si>
  <si>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</si>
  <si>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</si>
  <si>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</si>
  <si>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</si>
  <si>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</si>
  <si>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</si>
  <si>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</si>
  <si>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</si>
  <si>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</si>
  <si>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</si>
  <si>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</si>
  <si>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</si>
  <si>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</si>
  <si>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</si>
  <si>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</si>
  <si>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</si>
  <si>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</si>
  <si>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</si>
  <si>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</si>
  <si>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</si>
  <si>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</si>
  <si>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</si>
  <si>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</si>
  <si>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</si>
  <si>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</si>
  <si>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</si>
  <si>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</si>
  <si>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</si>
  <si>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</si>
  <si>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</si>
  <si>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</si>
  <si>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</si>
  <si>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</si>
  <si>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</si>
  <si>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</si>
  <si>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</si>
  <si>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</si>
  <si>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</si>
  <si>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</si>
  <si>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</si>
  <si>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</si>
  <si>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</si>
  <si>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</si>
  <si>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</si>
  <si>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</si>
  <si>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</si>
  <si>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</si>
  <si>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</si>
  <si>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</si>
  <si>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</si>
  <si>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</si>
  <si>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</si>
  <si>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</si>
  <si>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</si>
  <si>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</si>
  <si>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</si>
  <si>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</si>
  <si>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</si>
  <si>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</si>
  <si>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</si>
  <si>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</si>
  <si>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</si>
  <si>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</si>
  <si>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</si>
  <si>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</si>
  <si>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</si>
  <si>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</si>
  <si>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</si>
  <si>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</si>
  <si>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</si>
  <si>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</si>
  <si>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</si>
  <si>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</si>
  <si>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</si>
  <si>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</si>
  <si>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</si>
  <si>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</si>
  <si>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</si>
  <si>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</si>
  <si>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</si>
  <si>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</si>
  <si>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</si>
  <si>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</si>
  <si>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</si>
  <si>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</si>
  <si>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</si>
  <si>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</si>
  <si>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</si>
  <si>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</si>
  <si>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</si>
  <si>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</si>
  <si>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</si>
  <si>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</si>
  <si>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</si>
  <si>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</si>
  <si>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</si>
  <si>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</si>
  <si>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</si>
  <si>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</si>
  <si>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</si>
  <si>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</si>
  <si>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</si>
  <si>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</si>
  <si>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</si>
  <si>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</si>
  <si>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</si>
  <si>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</si>
  <si>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</si>
  <si>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</si>
  <si>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</si>
  <si>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</si>
  <si>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</si>
  <si>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</si>
  <si>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</si>
  <si>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</si>
  <si>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</si>
  <si>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</si>
  <si>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</si>
  <si>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</si>
  <si>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</si>
  <si>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</si>
  <si>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</si>
  <si>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</si>
  <si>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</si>
  <si>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</si>
  <si>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</si>
  <si>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</si>
  <si>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</si>
  <si>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</si>
  <si>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</si>
  <si>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</si>
  <si>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</si>
  <si>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</si>
  <si>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</si>
  <si>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</si>
  <si>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</si>
  <si>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</si>
  <si>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</si>
  <si>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</si>
  <si>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</si>
  <si>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</si>
  <si>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</si>
  <si>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</si>
  <si>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</si>
  <si>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</si>
  <si>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</si>
  <si>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</si>
  <si>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</si>
  <si>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</si>
  <si>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</si>
  <si>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</si>
  <si>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</si>
  <si>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</si>
  <si>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</si>
  <si>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</si>
  <si>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</si>
  <si>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</si>
  <si>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</si>
  <si>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</si>
  <si>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</si>
  <si>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</si>
  <si>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</si>
  <si>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</si>
  <si>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</si>
  <si>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</si>
  <si>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</si>
  <si>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</si>
  <si>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</si>
  <si>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</si>
  <si>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</si>
  <si>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</si>
  <si>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</si>
  <si>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</si>
  <si>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</si>
  <si>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</si>
  <si>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</si>
  <si>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</si>
  <si>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</si>
  <si>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</si>
  <si>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</si>
  <si>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</si>
  <si>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</si>
  <si>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</si>
  <si>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</si>
  <si>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</si>
  <si>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</si>
  <si>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</si>
  <si>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</si>
  <si>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</si>
  <si>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</si>
  <si>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</si>
  <si>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</si>
  <si>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</si>
  <si>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</si>
  <si>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</si>
  <si>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</si>
  <si>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</si>
  <si>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</si>
  <si>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</si>
  <si>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</si>
  <si>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</si>
  <si>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</si>
  <si>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</si>
  <si>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</si>
  <si>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</si>
  <si>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</si>
  <si>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</si>
  <si>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</si>
  <si>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</si>
  <si>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</si>
  <si>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</si>
  <si>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</si>
  <si>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</si>
  <si>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</si>
  <si>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</si>
  <si>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</si>
  <si>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</si>
  <si>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</si>
  <si>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</si>
  <si>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</si>
  <si>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</si>
  <si>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</si>
  <si>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</si>
  <si>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</si>
  <si>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</si>
  <si>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</si>
  <si>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</si>
  <si>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</si>
  <si>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</si>
  <si>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</si>
  <si>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</si>
  <si>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</si>
  <si>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</si>
  <si>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</si>
  <si>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</si>
  <si>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</si>
  <si>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</si>
  <si>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</si>
  <si>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</si>
  <si>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</si>
  <si>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</si>
  <si>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</si>
  <si>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</si>
  <si>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</si>
  <si>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</si>
  <si>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</si>
  <si>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</si>
  <si>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</si>
  <si>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</si>
  <si>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</si>
  <si>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</si>
  <si>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</si>
  <si>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</si>
  <si>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</si>
  <si>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</si>
  <si>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</si>
  <si>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</si>
  <si>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</si>
  <si>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</si>
  <si>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</si>
  <si>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</si>
  <si>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</si>
  <si>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</si>
  <si>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</si>
  <si>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</si>
  <si>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</si>
  <si>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</si>
  <si>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</si>
  <si>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</si>
  <si>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</si>
  <si>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</si>
  <si>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</si>
  <si>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</si>
  <si>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</si>
  <si>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</si>
  <si>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</si>
  <si>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</si>
  <si>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</si>
  <si>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</si>
  <si>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</si>
  <si>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</si>
  <si>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</si>
  <si>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</si>
  <si>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</si>
  <si>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</si>
  <si>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</si>
  <si>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</si>
  <si>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</si>
  <si>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</si>
  <si>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</si>
  <si>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</si>
  <si>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</si>
  <si>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</si>
  <si>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</si>
  <si>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</si>
  <si>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</si>
  <si>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</si>
  <si>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</si>
  <si>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</si>
  <si>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</si>
  <si>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</si>
  <si>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</si>
  <si>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</si>
  <si>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</si>
  <si>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</si>
  <si>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</si>
  <si>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</si>
  <si>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</si>
  <si>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</si>
  <si>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</si>
  <si>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</si>
  <si>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</si>
  <si>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</si>
  <si>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</si>
  <si>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</si>
  <si>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</si>
  <si>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</si>
  <si>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</si>
  <si>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</si>
  <si>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</si>
  <si>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</si>
  <si>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</si>
  <si>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</si>
  <si>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</si>
  <si>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</si>
  <si>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</si>
  <si>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</si>
  <si>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</si>
  <si>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</si>
  <si>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</si>
  <si>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</si>
  <si>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</si>
  <si>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</si>
  <si>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</si>
  <si>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</si>
  <si>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</si>
  <si>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</si>
  <si>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</si>
  <si>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</si>
  <si>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</si>
  <si>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</si>
  <si>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</si>
  <si>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</si>
  <si>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</si>
  <si>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</si>
  <si>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</si>
  <si>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</si>
  <si>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</si>
  <si>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</si>
  <si>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</si>
  <si>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</si>
  <si>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</si>
  <si>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</si>
  <si>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</si>
  <si>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</si>
  <si>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</si>
  <si>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</si>
  <si>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</si>
  <si>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</si>
  <si>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</si>
  <si>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</si>
  <si>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</si>
  <si>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</si>
  <si>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</si>
  <si>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</si>
  <si>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</si>
  <si>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</si>
  <si>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</si>
  <si>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</si>
  <si>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</si>
  <si>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</si>
  <si>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</si>
  <si>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</si>
  <si>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</si>
  <si>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</si>
  <si>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</si>
  <si>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</si>
  <si>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</si>
  <si>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</si>
  <si>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</si>
  <si>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</si>
  <si>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</si>
  <si>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</si>
  <si>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</si>
  <si>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</si>
  <si>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</si>
  <si>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</si>
  <si>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</si>
  <si>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</si>
  <si>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</si>
  <si>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</si>
  <si>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</si>
  <si>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</si>
  <si>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</si>
  <si>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</si>
  <si>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</si>
  <si>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</si>
  <si>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</si>
  <si>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</si>
  <si>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</si>
  <si>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</si>
  <si>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</si>
  <si>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</si>
  <si>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</si>
  <si>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</si>
  <si>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</si>
  <si>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</si>
  <si>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</si>
  <si>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</si>
  <si>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</si>
  <si>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</si>
  <si>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</si>
  <si>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</si>
  <si>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</si>
  <si>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</si>
  <si>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</si>
  <si>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</si>
  <si>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</si>
  <si>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</si>
  <si>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</si>
  <si>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</si>
  <si>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</si>
  <si>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</si>
  <si>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</si>
  <si>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</si>
  <si>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</si>
  <si>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</si>
  <si>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</si>
  <si>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</si>
  <si>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</si>
  <si>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</si>
  <si>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</si>
  <si>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</si>
  <si>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</si>
  <si>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</si>
  <si>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</si>
  <si>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</si>
  <si>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</si>
  <si>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</si>
  <si>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</si>
  <si>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</si>
  <si>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</si>
  <si>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</si>
  <si>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</si>
  <si>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</si>
  <si>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</si>
  <si>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</si>
  <si>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</si>
  <si>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</si>
  <si>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</si>
  <si>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</si>
  <si>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</si>
  <si>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</si>
  <si>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</si>
  <si>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</si>
  <si>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</si>
  <si>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</si>
  <si>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</si>
  <si>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</si>
  <si>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</si>
  <si>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</si>
  <si>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</si>
  <si>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</si>
  <si>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</si>
  <si>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</si>
  <si>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</si>
  <si>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</si>
  <si>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</si>
  <si>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</si>
  <si>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</si>
  <si>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</si>
  <si>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</si>
  <si>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</si>
  <si>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</si>
  <si>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</si>
  <si>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</si>
  <si>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</si>
  <si>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</si>
  <si>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</si>
  <si>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</si>
  <si>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</si>
  <si>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</si>
  <si>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</si>
  <si>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</si>
  <si>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</si>
  <si>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</si>
  <si>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</si>
  <si>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</si>
  <si>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</si>
  <si>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</si>
  <si>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</si>
  <si>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</si>
  <si>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</si>
  <si>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</si>
  <si>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</si>
  <si>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</si>
  <si>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</si>
  <si>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</si>
  <si>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</si>
  <si>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</si>
  <si>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</si>
  <si>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</si>
  <si>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</si>
  <si>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</si>
  <si>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</si>
  <si>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</si>
  <si>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</si>
  <si>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</si>
  <si>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</si>
  <si>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</si>
  <si>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</si>
  <si>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</si>
  <si>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</si>
  <si>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</si>
  <si>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</si>
  <si>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</si>
  <si>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</si>
  <si>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</si>
  <si>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</si>
  <si>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</si>
  <si>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</si>
  <si>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</si>
  <si>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</si>
  <si>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</si>
  <si>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</si>
  <si>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</si>
  <si>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</si>
  <si>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</si>
  <si>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</si>
  <si>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</si>
  <si>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</si>
  <si>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</si>
  <si>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</si>
  <si>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</si>
  <si>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</si>
  <si>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</si>
  <si>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</si>
  <si>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</si>
  <si>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</si>
  <si>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</si>
  <si>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</si>
  <si>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</si>
  <si>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</si>
  <si>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</si>
  <si>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</si>
  <si>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</si>
  <si>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</si>
  <si>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</si>
  <si>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</si>
  <si>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</si>
  <si>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</si>
  <si>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</si>
  <si>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</si>
  <si>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</si>
  <si>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</si>
  <si>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</si>
  <si>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</si>
  <si>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</si>
  <si>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</si>
  <si>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</si>
  <si>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</si>
  <si>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</si>
  <si>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</si>
  <si>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</si>
  <si>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</si>
  <si>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</si>
  <si>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</si>
  <si>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</si>
  <si>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</si>
  <si>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</si>
  <si>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</si>
  <si>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</si>
  <si>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</si>
  <si>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</si>
  <si>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</si>
  <si>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</si>
  <si>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</si>
  <si>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</si>
  <si>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</si>
  <si>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</si>
  <si>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</si>
  <si>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</si>
  <si>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</si>
  <si>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</si>
  <si>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</si>
  <si>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</si>
  <si>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</si>
  <si>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</si>
  <si>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</si>
  <si>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</si>
  <si>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</si>
  <si>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</si>
  <si>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</si>
  <si>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</si>
  <si>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</si>
  <si>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</si>
  <si>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</si>
  <si>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</si>
  <si>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</si>
  <si>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</si>
  <si>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</si>
  <si>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</si>
  <si>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</si>
  <si>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</si>
  <si>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</si>
  <si>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</si>
  <si>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</si>
  <si>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</si>
  <si>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</si>
  <si>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</si>
  <si>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</si>
  <si>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</si>
  <si>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</si>
  <si>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</si>
  <si>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</si>
  <si>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</si>
  <si>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</si>
  <si>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</si>
  <si>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</si>
  <si>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</si>
  <si>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</si>
  <si>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</si>
  <si>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</si>
  <si>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</si>
  <si>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</si>
  <si>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</si>
  <si>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</si>
  <si>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</si>
  <si>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</si>
  <si>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</si>
  <si>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</si>
  <si>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</si>
  <si>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</si>
  <si>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</si>
  <si>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</si>
  <si>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</si>
  <si>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</si>
  <si>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</si>
  <si>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</si>
  <si>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</si>
  <si>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</si>
  <si>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</si>
  <si>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</si>
  <si>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</si>
  <si>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</si>
  <si>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</si>
  <si>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</si>
  <si>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</si>
  <si>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</si>
  <si>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</si>
  <si>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</si>
  <si>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</si>
  <si>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</si>
  <si>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</si>
  <si>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</si>
  <si>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</si>
  <si>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</si>
  <si>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</si>
  <si>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</si>
  <si>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</si>
  <si>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</si>
  <si>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</si>
  <si>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</si>
  <si>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</si>
  <si>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</si>
  <si>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</si>
  <si>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</si>
  <si>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</si>
  <si>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</si>
  <si>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</si>
  <si>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</si>
  <si>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</si>
  <si>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</si>
  <si>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</si>
  <si>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</si>
  <si>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</si>
  <si>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</si>
  <si>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</si>
  <si>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</si>
  <si>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</si>
  <si>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</si>
  <si>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</si>
  <si>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</si>
  <si>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</si>
  <si>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</si>
  <si>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</si>
  <si>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</si>
  <si>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</si>
  <si>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</si>
  <si>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</si>
  <si>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</si>
  <si>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</si>
  <si>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</si>
  <si>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</si>
  <si>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</si>
  <si>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</si>
  <si>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</si>
  <si>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</si>
  <si>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</si>
  <si>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</si>
  <si>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</si>
  <si>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</si>
  <si>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</si>
  <si>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</si>
  <si>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</si>
  <si>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</si>
  <si>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</si>
  <si>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</si>
  <si>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</si>
  <si>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</si>
  <si>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</si>
  <si>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</si>
  <si>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</si>
  <si>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</si>
  <si>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</si>
  <si>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</si>
  <si>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</si>
  <si>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</si>
  <si>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</si>
  <si>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</si>
  <si>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</si>
  <si>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</si>
  <si>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</si>
  <si>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</si>
  <si>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</si>
  <si>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</si>
  <si>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</si>
  <si>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</si>
  <si>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</si>
  <si>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</si>
  <si>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</si>
  <si>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</si>
  <si>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</si>
  <si>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</si>
  <si>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</si>
  <si>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</si>
  <si>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</si>
  <si>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</si>
  <si>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</si>
  <si>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</si>
  <si>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</si>
  <si>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</si>
  <si>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</si>
  <si>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</si>
  <si>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</si>
  <si>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</si>
  <si>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</si>
  <si>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</si>
  <si>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</si>
  <si>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</si>
  <si>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</si>
  <si>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</si>
  <si>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</si>
  <si>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</si>
  <si>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</si>
  <si>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</si>
  <si>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</si>
  <si>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</si>
  <si>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</si>
  <si>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</si>
  <si>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</si>
  <si>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</si>
  <si>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</si>
  <si>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</si>
  <si>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</si>
  <si>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</si>
  <si>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</si>
  <si>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</si>
  <si>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</si>
  <si>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</si>
  <si>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</si>
  <si>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</si>
  <si>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</si>
  <si>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</si>
  <si>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</si>
  <si>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</si>
  <si>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</si>
  <si>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</si>
  <si>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</si>
  <si>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</si>
  <si>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</si>
  <si>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</si>
  <si>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</si>
  <si>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</si>
  <si>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</si>
  <si>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</si>
  <si>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</si>
  <si>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</si>
  <si>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</si>
  <si>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</si>
  <si>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</si>
  <si>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</si>
  <si>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</si>
  <si>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</si>
  <si>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</si>
  <si>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</si>
  <si>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</si>
  <si>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</si>
  <si>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</si>
  <si>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</si>
  <si>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</si>
  <si>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</si>
  <si>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</si>
  <si>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</si>
  <si>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</si>
  <si>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</si>
  <si>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</si>
  <si>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</si>
  <si>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</si>
  <si>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</si>
  <si>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</si>
  <si>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</si>
  <si>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</si>
  <si>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</si>
  <si>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</si>
  <si>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</si>
  <si>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</si>
  <si>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</si>
  <si>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</si>
  <si>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</si>
  <si>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</si>
  <si>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</si>
  <si>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</si>
  <si>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</si>
  <si>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</si>
  <si>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</si>
  <si>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</si>
  <si>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</si>
  <si>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</si>
  <si>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</si>
  <si>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</si>
  <si>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</si>
  <si>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</si>
  <si>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</si>
  <si>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</si>
  <si>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</si>
  <si>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</si>
  <si>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</si>
  <si>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</si>
  <si>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</si>
  <si>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</si>
  <si>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</si>
  <si>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</si>
  <si>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</si>
  <si>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</si>
  <si>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</si>
  <si>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</si>
  <si>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</si>
  <si>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</si>
  <si>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</si>
  <si>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</si>
  <si>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</si>
  <si>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</si>
  <si>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</si>
  <si>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</si>
  <si>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</si>
  <si>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</si>
  <si>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</si>
  <si>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</si>
  <si>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</si>
  <si>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</si>
  <si>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</si>
  <si>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</si>
  <si>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</si>
  <si>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</si>
  <si>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</si>
  <si>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</si>
  <si>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</si>
  <si>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</si>
  <si>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</si>
  <si>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</si>
  <si>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</si>
  <si>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</si>
  <si>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</si>
  <si>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</si>
  <si>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</si>
  <si>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</si>
  <si>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</si>
  <si>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</si>
  <si>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</si>
  <si>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</si>
  <si>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</si>
  <si>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</si>
  <si>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</si>
  <si>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</si>
  <si>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</si>
  <si>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</si>
  <si>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</si>
  <si>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</si>
  <si>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</si>
  <si>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</si>
  <si>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</si>
  <si>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</si>
  <si>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</si>
  <si>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</si>
  <si>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</si>
  <si>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</si>
  <si>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</si>
  <si>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</si>
  <si>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</si>
  <si>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</si>
  <si>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</si>
  <si>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</si>
  <si>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</si>
  <si>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</si>
  <si>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</si>
  <si>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</si>
  <si>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</si>
  <si>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</si>
  <si>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</si>
  <si>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</si>
  <si>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</si>
  <si>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</si>
  <si>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</si>
  <si>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</si>
  <si>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</si>
  <si>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</si>
  <si>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</si>
  <si>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</si>
  <si>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</si>
  <si>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</si>
  <si>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</si>
  <si>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</si>
  <si>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</si>
  <si>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</si>
  <si>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</si>
  <si>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</si>
  <si>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</si>
  <si>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</si>
  <si>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</si>
  <si>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</si>
  <si>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</si>
  <si>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</si>
  <si>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</si>
  <si>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</si>
  <si>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</si>
  <si>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</si>
  <si>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</si>
  <si>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</si>
  <si>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</si>
  <si>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</si>
  <si>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</si>
  <si>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</si>
  <si>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</si>
  <si>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</si>
  <si>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</si>
  <si>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</si>
  <si>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</si>
  <si>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</si>
  <si>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</si>
  <si>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</si>
  <si>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</si>
  <si>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</si>
  <si>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</si>
  <si>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</si>
  <si>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</si>
  <si>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</si>
  <si>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</si>
  <si>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</si>
  <si>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</si>
  <si>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</si>
  <si>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</si>
  <si>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</si>
  <si>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</si>
  <si>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</si>
  <si>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</si>
  <si>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</si>
  <si>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</si>
  <si>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</si>
  <si>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</si>
  <si>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</si>
  <si>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</si>
  <si>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</si>
  <si>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</si>
  <si>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</si>
  <si>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</si>
  <si>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</si>
  <si>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</si>
  <si>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</si>
  <si>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</si>
  <si>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</si>
  <si>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</si>
  <si>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</si>
  <si>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</si>
  <si>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</si>
  <si>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</si>
  <si>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</si>
  <si>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</si>
  <si>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</si>
  <si>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</si>
  <si>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</si>
  <si>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</si>
  <si>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</si>
  <si>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</si>
  <si>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</si>
  <si>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</si>
  <si>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</si>
  <si>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</si>
  <si>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</si>
  <si>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</si>
  <si>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</si>
  <si>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</si>
  <si>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</si>
  <si>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</si>
  <si>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</si>
  <si>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</si>
  <si>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</si>
  <si>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</si>
  <si>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</si>
  <si>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</si>
  <si>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</si>
  <si>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</si>
  <si>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</si>
  <si>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</si>
  <si>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</si>
  <si>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</si>
  <si>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</si>
  <si>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</si>
  <si>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</si>
  <si>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</si>
  <si>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</si>
  <si>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</si>
  <si>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</si>
  <si>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</si>
  <si>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</si>
  <si>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</si>
  <si>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</si>
  <si>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</si>
  <si>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</si>
  <si>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</si>
  <si>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</si>
  <si>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</si>
  <si>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</si>
  <si>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</si>
  <si>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</si>
  <si>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</si>
  <si>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</si>
  <si>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</si>
  <si>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</si>
  <si>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</si>
  <si>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</si>
  <si>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</si>
  <si>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</si>
  <si>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</si>
  <si>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</si>
  <si>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</si>
  <si>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</si>
  <si>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</si>
  <si>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</si>
  <si>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</si>
  <si>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</si>
  <si>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</si>
  <si>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</si>
  <si>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</si>
  <si>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</si>
  <si>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</si>
  <si>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</si>
  <si>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</si>
  <si>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</si>
  <si>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</si>
  <si>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</si>
  <si>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</si>
  <si>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</si>
  <si>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</si>
  <si>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</si>
  <si>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</si>
  <si>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</si>
  <si>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</si>
  <si>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</si>
  <si>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</si>
  <si>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</si>
  <si>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</si>
  <si>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</si>
  <si>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</si>
  <si>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</si>
  <si>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</si>
  <si>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</si>
  <si>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</si>
  <si>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</si>
  <si>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</si>
  <si>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</si>
  <si>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</si>
  <si>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</si>
  <si>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</si>
  <si>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</si>
  <si>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</si>
  <si>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</si>
  <si>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</si>
  <si>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</si>
  <si>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</si>
  <si>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</si>
  <si>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</si>
  <si>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</si>
  <si>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</si>
  <si>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</si>
  <si>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</si>
  <si>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</si>
  <si>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</si>
  <si>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</si>
  <si>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</si>
  <si>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</si>
  <si>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</si>
  <si>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</si>
  <si>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</si>
  <si>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</si>
  <si>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</si>
  <si>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</si>
  <si>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</si>
  <si>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</si>
  <si>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</si>
  <si>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</si>
  <si>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</si>
  <si>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</si>
  <si>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</si>
  <si>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</si>
  <si>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</si>
  <si>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</si>
  <si>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</si>
  <si>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</si>
  <si>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</si>
  <si>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</si>
  <si>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</si>
  <si>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</si>
  <si>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</si>
  <si>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</si>
  <si>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</si>
  <si>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</si>
  <si>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</si>
  <si>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</si>
  <si>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</si>
  <si>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</si>
  <si>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</si>
  <si>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</si>
  <si>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</si>
  <si>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</si>
  <si>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</si>
  <si>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</si>
  <si>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</si>
  <si>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</si>
  <si>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</si>
  <si>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</si>
  <si>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</si>
  <si>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</si>
  <si>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</si>
  <si>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</si>
  <si>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</si>
  <si>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</si>
  <si>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</si>
  <si>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</si>
  <si>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</si>
  <si>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</si>
  <si>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</si>
  <si>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</si>
  <si>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</si>
  <si>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</si>
  <si>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</si>
  <si>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</si>
  <si>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</si>
  <si>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</si>
  <si>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</si>
  <si>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</si>
  <si>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</si>
  <si>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</si>
  <si>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</si>
  <si>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</si>
  <si>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</si>
  <si>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</si>
  <si>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</si>
  <si>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</si>
  <si>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</si>
  <si>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</si>
  <si>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</si>
  <si>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</si>
  <si>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</si>
  <si>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</si>
  <si>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</si>
  <si>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</si>
  <si>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</si>
  <si>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</si>
  <si>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</si>
  <si>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</si>
  <si>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</si>
  <si>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</si>
  <si>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</si>
  <si>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</si>
  <si>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</si>
  <si>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</si>
  <si>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</si>
  <si>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</si>
  <si>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</si>
  <si>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</si>
  <si>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</si>
  <si>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</si>
  <si>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</si>
  <si>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</si>
  <si>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</si>
  <si>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</si>
  <si>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</si>
  <si>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</si>
  <si>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</si>
  <si>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</si>
  <si>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</si>
  <si>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</si>
  <si>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</si>
  <si>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</si>
  <si>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</si>
  <si>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</si>
  <si>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</si>
  <si>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</si>
  <si>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</si>
  <si>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</si>
  <si>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</si>
  <si>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</si>
  <si>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</si>
  <si>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</si>
  <si>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</si>
  <si>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</si>
  <si>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</si>
  <si>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</si>
  <si>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</si>
  <si>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</si>
  <si>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</si>
  <si>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</si>
  <si>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</si>
  <si>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</si>
  <si>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</si>
  <si>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</si>
  <si>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</si>
  <si>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</si>
  <si>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</si>
  <si>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</si>
  <si>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</si>
  <si>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</si>
  <si>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</si>
  <si>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</si>
  <si>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</si>
  <si>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</si>
  <si>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</si>
  <si>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</si>
  <si>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</si>
  <si>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</si>
  <si>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</si>
  <si>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</si>
  <si>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</si>
  <si>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</si>
  <si>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</si>
  <si>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</si>
  <si>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</si>
  <si>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</si>
  <si>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</si>
  <si>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</si>
  <si>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</si>
  <si>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</si>
  <si>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</si>
  <si>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</si>
  <si>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</si>
  <si>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</si>
  <si>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</si>
  <si>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</si>
  <si>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</si>
  <si>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</si>
  <si>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</si>
  <si>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</si>
  <si>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</si>
  <si>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</si>
  <si>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</si>
  <si>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</si>
  <si>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</si>
  <si>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</si>
  <si>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</si>
  <si>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</si>
  <si>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</si>
  <si>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</si>
  <si>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</si>
  <si>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</si>
  <si>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</si>
  <si>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</si>
  <si>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</si>
  <si>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</si>
  <si>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</si>
  <si>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</si>
  <si>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</si>
  <si>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</si>
  <si>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</si>
  <si>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</si>
  <si>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</si>
  <si>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</si>
  <si>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</si>
  <si>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</si>
  <si>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</si>
  <si>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</si>
  <si>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</si>
  <si>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</si>
  <si>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</si>
  <si>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</si>
  <si>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</si>
  <si>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</si>
  <si>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</si>
  <si>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</si>
  <si>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</si>
  <si>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</si>
  <si>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</si>
  <si>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</si>
  <si>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</si>
  <si>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</si>
  <si>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</si>
  <si>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</si>
  <si>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</si>
  <si>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</si>
  <si>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</si>
  <si>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</si>
  <si>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</si>
  <si>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</si>
  <si>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</si>
  <si>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</si>
  <si>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</si>
  <si>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</si>
  <si>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</si>
  <si>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</si>
  <si>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</si>
  <si>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</si>
  <si>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</si>
  <si>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</si>
  <si>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</si>
  <si>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</si>
  <si>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</si>
  <si>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</si>
  <si>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</si>
  <si>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</si>
  <si>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</si>
  <si>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</si>
  <si>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</si>
  <si>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</si>
  <si>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</si>
  <si>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</si>
  <si>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</si>
  <si>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</si>
  <si>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</si>
  <si>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</si>
  <si>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</si>
  <si>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</si>
  <si>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</si>
  <si>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</si>
  <si>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</si>
  <si>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</si>
  <si>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</si>
  <si>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</si>
  <si>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</si>
  <si>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</si>
  <si>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</si>
  <si>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</si>
  <si>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</si>
  <si>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</si>
  <si>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</si>
  <si>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</si>
  <si>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</si>
  <si>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</si>
  <si>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</si>
  <si>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</si>
  <si>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</si>
  <si>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</si>
  <si>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</si>
  <si>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</si>
  <si>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</si>
  <si>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</si>
  <si>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</si>
  <si>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</si>
  <si>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</si>
  <si>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</si>
  <si>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</si>
  <si>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</si>
  <si>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</si>
  <si>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</si>
  <si>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</si>
  <si>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</si>
  <si>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</si>
  <si>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</si>
  <si>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</si>
  <si>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</si>
  <si>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</si>
  <si>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</si>
  <si>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</si>
  <si>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</si>
  <si>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</si>
  <si>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</si>
  <si>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</si>
  <si>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</si>
  <si>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</si>
  <si>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</si>
  <si>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</si>
  <si>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</si>
  <si>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</si>
  <si>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</si>
  <si>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</si>
  <si>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</si>
  <si>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</si>
  <si>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</si>
  <si>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</si>
  <si>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</si>
  <si>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</si>
  <si>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</si>
  <si>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</si>
  <si>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</si>
  <si>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</si>
  <si>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</si>
  <si>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</si>
  <si>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</si>
  <si>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</si>
  <si>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</si>
  <si>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</si>
  <si>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</si>
  <si>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</si>
  <si>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</si>
  <si>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</si>
  <si>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</si>
  <si>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</si>
  <si>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</si>
  <si>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</si>
  <si>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</si>
  <si>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</si>
  <si>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</si>
  <si>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</si>
  <si>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</si>
  <si>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</si>
  <si>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</si>
  <si>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</si>
  <si>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</si>
  <si>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</si>
  <si>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</si>
  <si>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</si>
  <si>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</si>
  <si>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</si>
  <si>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</si>
  <si>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</si>
  <si>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</si>
  <si>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</si>
  <si>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</si>
  <si>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</si>
  <si>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</si>
  <si>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</si>
  <si>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</si>
  <si>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</si>
  <si>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</si>
  <si>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</si>
  <si>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</si>
  <si>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</si>
  <si>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</si>
  <si>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</si>
  <si>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</si>
  <si>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</si>
  <si>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</si>
  <si>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</si>
  <si>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</si>
  <si>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</si>
  <si>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</si>
  <si>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</si>
  <si>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</si>
  <si>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</si>
  <si>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</si>
  <si>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</si>
  <si>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</si>
  <si>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</si>
  <si>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</si>
  <si>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</si>
  <si>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</si>
  <si>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</si>
  <si>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</si>
  <si>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</si>
  <si>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</si>
  <si>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</si>
  <si>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</si>
  <si>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</si>
  <si>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</si>
  <si>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</si>
  <si>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</si>
  <si>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</si>
  <si>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</si>
  <si>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</si>
  <si>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</si>
  <si>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</si>
  <si>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</si>
  <si>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</si>
  <si>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</si>
  <si>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</si>
  <si>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</si>
  <si>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</si>
  <si>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</si>
  <si>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</si>
  <si>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</si>
  <si>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</si>
  <si>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</si>
  <si>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</si>
  <si>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</si>
  <si>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</si>
  <si>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</si>
  <si>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</si>
  <si>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</si>
  <si>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</si>
  <si>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</si>
  <si>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</si>
  <si>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</si>
  <si>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</si>
  <si>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</si>
  <si>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</si>
  <si>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</si>
  <si>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</si>
  <si>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</si>
  <si>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</si>
  <si>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</si>
  <si>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</si>
  <si>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</si>
  <si>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</si>
  <si>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</si>
  <si>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</si>
  <si>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</si>
  <si>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</si>
  <si>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</si>
  <si>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</si>
  <si>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</si>
  <si>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</si>
  <si>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</si>
  <si>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</si>
  <si>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</si>
  <si>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</si>
  <si>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</si>
  <si>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</si>
  <si>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</si>
  <si>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</si>
  <si>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</si>
  <si>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</si>
  <si>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</si>
  <si>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</si>
  <si>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</si>
  <si>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</si>
  <si>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</si>
  <si>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</si>
  <si>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</si>
  <si>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</si>
  <si>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</si>
  <si>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</si>
  <si>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</si>
  <si>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</si>
  <si>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</si>
  <si>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</si>
  <si>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</si>
  <si>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</si>
  <si>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</si>
  <si>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</si>
  <si>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</si>
  <si>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</si>
  <si>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</si>
  <si>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</si>
  <si>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</si>
  <si>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</si>
  <si>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</si>
  <si>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</si>
  <si>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</si>
  <si>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</si>
  <si>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</si>
  <si>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</si>
  <si>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</si>
  <si>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</si>
  <si>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</si>
  <si>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</si>
  <si>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</si>
  <si>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</si>
  <si>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</si>
  <si>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</si>
  <si>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</si>
  <si>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</si>
  <si>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</si>
  <si>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</si>
  <si>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</si>
  <si>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</si>
  <si>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</si>
  <si>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</si>
  <si>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</si>
  <si>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</si>
  <si>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</si>
  <si>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</si>
  <si>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</si>
  <si>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</si>
  <si>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</si>
  <si>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</si>
  <si>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</si>
  <si>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</si>
  <si>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</si>
  <si>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</si>
  <si>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</si>
  <si>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</si>
  <si>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</si>
  <si>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</si>
  <si>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</si>
  <si>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</si>
  <si>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</si>
  <si>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</si>
  <si>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</si>
  <si>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</si>
  <si>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</si>
  <si>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</si>
  <si>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</si>
  <si>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</si>
  <si>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</si>
  <si>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</si>
  <si>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</si>
  <si>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</si>
  <si>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</si>
  <si>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</si>
  <si>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</si>
  <si>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</si>
  <si>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</si>
  <si>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</si>
  <si>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</si>
  <si>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</si>
  <si>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</si>
  <si>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</si>
  <si>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</si>
  <si>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</si>
  <si>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</si>
  <si>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</si>
  <si>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</si>
  <si>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</si>
  <si>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</si>
  <si>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</si>
  <si>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</si>
  <si>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</si>
  <si>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</si>
  <si>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</si>
  <si>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</si>
  <si>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</si>
  <si>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</si>
  <si>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</si>
  <si>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</si>
  <si>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</si>
  <si>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</si>
  <si>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</si>
  <si>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</si>
  <si>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</si>
  <si>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</si>
  <si>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</si>
  <si>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</si>
  <si>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</si>
  <si>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</si>
  <si>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</si>
  <si>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</si>
  <si>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</si>
  <si>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</si>
  <si>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</si>
  <si>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</si>
  <si>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</si>
  <si>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</si>
  <si>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</si>
  <si>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</si>
  <si>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</si>
  <si>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</si>
  <si>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</si>
  <si>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</si>
  <si>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</si>
  <si>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</si>
  <si>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</si>
  <si>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</si>
  <si>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</si>
  <si>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</si>
  <si>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</si>
  <si>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</si>
  <si>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</si>
  <si>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</si>
  <si>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</si>
  <si>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</si>
  <si>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</si>
  <si>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</si>
  <si>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</si>
  <si>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</si>
  <si>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</si>
  <si>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</si>
  <si>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</si>
  <si>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</si>
  <si>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</si>
  <si>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</si>
  <si>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</si>
  <si>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</si>
  <si>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</si>
  <si>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</si>
  <si>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</si>
  <si>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</si>
  <si>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</si>
  <si>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</si>
  <si>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</si>
  <si>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</si>
  <si>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</si>
  <si>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</si>
  <si>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</si>
  <si>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</si>
  <si>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</si>
  <si>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</si>
  <si>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</si>
  <si>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</si>
  <si>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</si>
  <si>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</si>
  <si>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</si>
  <si>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</si>
  <si>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</si>
  <si>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</si>
  <si>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</si>
  <si>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</si>
  <si>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</si>
  <si>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</si>
  <si>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</si>
  <si>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</si>
  <si>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</si>
  <si>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</si>
  <si>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</si>
  <si>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</si>
  <si>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</si>
  <si>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</si>
  <si>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</si>
  <si>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</si>
  <si>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</si>
  <si>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</si>
  <si>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</si>
  <si>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</si>
  <si>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</si>
  <si>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</si>
  <si>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</si>
  <si>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</si>
  <si>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</si>
  <si>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</si>
  <si>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</si>
  <si>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</si>
  <si>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</si>
  <si>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</si>
  <si>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</si>
  <si>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</si>
  <si>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</si>
  <si>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</si>
  <si>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</si>
  <si>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</si>
  <si>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</si>
  <si>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</si>
  <si>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</si>
  <si>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</si>
  <si>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</si>
  <si>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</si>
  <si>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</si>
  <si>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</si>
  <si>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</si>
  <si>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</si>
  <si>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</si>
  <si>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</si>
  <si>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</si>
  <si>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</si>
  <si>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</si>
  <si>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</si>
  <si>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</si>
  <si>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</si>
  <si>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</si>
  <si>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</si>
  <si>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</si>
  <si>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</si>
  <si>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</si>
  <si>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</si>
  <si>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</si>
  <si>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</si>
  <si>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</si>
  <si>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</si>
  <si>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</si>
  <si>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</si>
  <si>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</si>
  <si>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</si>
  <si>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</si>
  <si>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</si>
  <si>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</si>
  <si>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</si>
  <si>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</si>
  <si>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</si>
  <si>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</si>
  <si>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</si>
  <si>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</si>
  <si>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</si>
  <si>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</si>
  <si>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</si>
  <si>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</si>
  <si>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</si>
  <si>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</si>
  <si>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</si>
  <si>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</si>
  <si>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</si>
  <si>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</si>
  <si>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</si>
  <si>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</si>
  <si>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</si>
  <si>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</si>
  <si>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</si>
  <si>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</si>
  <si>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</si>
  <si>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</si>
  <si>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</si>
  <si>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</si>
  <si>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</si>
  <si>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</si>
  <si>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</si>
  <si>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</si>
  <si>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</si>
  <si>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</si>
  <si>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</si>
  <si>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</si>
  <si>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</si>
  <si>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</si>
  <si>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</si>
  <si>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</si>
  <si>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</si>
  <si>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</si>
  <si>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</si>
  <si>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</si>
  <si>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</si>
  <si>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</si>
  <si>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</si>
  <si>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</si>
  <si>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</si>
  <si>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</si>
  <si>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</si>
  <si>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</si>
  <si>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</si>
  <si>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</si>
  <si>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</si>
  <si>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</si>
  <si>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</si>
  <si>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</si>
  <si>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</si>
  <si>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</si>
  <si>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</si>
  <si>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</si>
  <si>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</si>
  <si>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</si>
  <si>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</si>
  <si>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</si>
  <si>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</si>
  <si>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</si>
  <si>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</si>
  <si>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</si>
  <si>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</si>
  <si>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</si>
  <si>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</si>
  <si>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</si>
  <si>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</si>
  <si>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</si>
  <si>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</si>
  <si>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</si>
  <si>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</si>
  <si>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</si>
  <si>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</si>
  <si>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</si>
  <si>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</si>
  <si>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</si>
  <si>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</si>
  <si>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</si>
  <si>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</si>
  <si>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</si>
  <si>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</si>
  <si>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</si>
  <si>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</si>
  <si>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</si>
  <si>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</si>
  <si>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</si>
  <si>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</si>
  <si>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</si>
  <si>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</si>
  <si>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</si>
  <si>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</si>
  <si>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</si>
  <si>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</si>
  <si>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</si>
  <si>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</si>
  <si>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</si>
  <si>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</si>
  <si>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</si>
  <si>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</si>
  <si>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</si>
  <si>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</si>
  <si>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</si>
  <si>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</si>
  <si>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</si>
  <si>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</si>
  <si>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</si>
  <si>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</si>
  <si>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</si>
  <si>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</si>
  <si>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</si>
  <si>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</si>
  <si>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</si>
  <si>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</si>
  <si>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</si>
  <si>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</si>
  <si>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</si>
  <si>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</si>
  <si>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</si>
  <si>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</si>
  <si>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</si>
  <si>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</si>
  <si>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</si>
  <si>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</si>
  <si>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</si>
  <si>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</si>
  <si>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</si>
  <si>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</si>
  <si>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</si>
  <si>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</si>
  <si>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</si>
  <si>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</si>
  <si>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</si>
  <si>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</si>
  <si>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</si>
  <si>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</si>
  <si>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</si>
  <si>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</si>
  <si>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</si>
  <si>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</si>
  <si>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</si>
  <si>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</si>
  <si>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</si>
  <si>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</si>
  <si>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</si>
  <si>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</si>
  <si>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</si>
  <si>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</si>
  <si>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</si>
  <si>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</si>
  <si>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</si>
  <si>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</si>
  <si>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</si>
  <si>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</si>
  <si>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</si>
  <si>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</si>
  <si>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</si>
  <si>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</si>
  <si>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</si>
  <si>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</si>
  <si>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</si>
  <si>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</si>
  <si>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</si>
  <si>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</si>
  <si>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</si>
  <si>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</si>
  <si>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</si>
  <si>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</si>
  <si>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</si>
  <si>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</si>
  <si>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</si>
  <si>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</si>
  <si>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</si>
  <si>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</si>
  <si>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</si>
  <si>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</si>
  <si>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</si>
  <si>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</si>
  <si>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</si>
  <si>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</si>
  <si>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</si>
  <si>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</si>
  <si>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</si>
  <si>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</si>
  <si>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</si>
  <si>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</si>
  <si>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</si>
  <si>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</si>
  <si>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</si>
  <si>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</si>
  <si>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</si>
  <si>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</si>
  <si>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</si>
  <si>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</si>
  <si>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</si>
  <si>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</si>
  <si>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</si>
  <si>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</si>
  <si>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</si>
  <si>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</si>
  <si>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</si>
  <si>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</si>
  <si>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</si>
  <si>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</si>
  <si>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</si>
  <si>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</si>
  <si>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</si>
  <si>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</si>
  <si>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</si>
  <si>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</si>
  <si>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</si>
  <si>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</si>
  <si>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</si>
  <si>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</si>
  <si>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</si>
  <si>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</si>
  <si>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</si>
  <si>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</si>
  <si>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</si>
  <si>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</si>
  <si>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</si>
  <si>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</si>
  <si>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</si>
  <si>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</si>
  <si>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</si>
  <si>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</si>
  <si>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</si>
  <si>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</si>
  <si>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</si>
  <si>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</si>
  <si>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</si>
  <si>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</si>
  <si>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</si>
  <si>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</si>
  <si>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</si>
  <si>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</si>
  <si>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</si>
  <si>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</si>
  <si>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</si>
  <si>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</si>
  <si>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</si>
  <si>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</si>
  <si>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</si>
  <si>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</si>
  <si>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</si>
  <si>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</si>
  <si>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</si>
  <si>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</si>
  <si>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</si>
  <si>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</si>
  <si>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</si>
  <si>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</si>
  <si>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</si>
  <si>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</si>
  <si>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</si>
  <si>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</si>
  <si>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</si>
  <si>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</si>
  <si>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</si>
  <si>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</si>
  <si>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</si>
  <si>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</si>
  <si>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</si>
  <si>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</si>
  <si>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</si>
  <si>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</si>
  <si>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</si>
  <si>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</si>
  <si>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</si>
  <si>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</si>
  <si>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</si>
  <si>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</si>
  <si>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</si>
  <si>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</si>
  <si>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</si>
  <si>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</si>
  <si>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</si>
  <si>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</si>
  <si>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</si>
  <si>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</si>
  <si>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</si>
  <si>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</si>
  <si>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</si>
  <si>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</si>
  <si>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</si>
  <si>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</si>
  <si>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</si>
  <si>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</si>
  <si>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</si>
  <si>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</si>
  <si>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</si>
  <si>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</si>
  <si>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</si>
  <si>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</si>
  <si>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</si>
  <si>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</si>
  <si>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</si>
  <si>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</si>
  <si>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</si>
  <si>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</si>
  <si>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</si>
  <si>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</si>
  <si>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</si>
  <si>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</si>
  <si>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</si>
  <si>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</si>
  <si>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</si>
  <si>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</si>
  <si>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</si>
  <si>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</si>
  <si>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</si>
  <si>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</si>
  <si>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</si>
  <si>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</si>
  <si>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</si>
  <si>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</si>
  <si>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</si>
  <si>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</si>
  <si>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</si>
  <si>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</si>
  <si>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</si>
  <si>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</si>
  <si>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</si>
  <si>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</si>
  <si>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</si>
  <si>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</si>
  <si>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</si>
  <si>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</si>
  <si>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</si>
  <si>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</si>
  <si>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</si>
  <si>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</si>
  <si>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</si>
  <si>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</si>
  <si>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</si>
  <si>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</si>
  <si>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</si>
  <si>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</si>
  <si>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</si>
  <si>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</si>
  <si>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</si>
  <si>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</si>
  <si>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</si>
  <si>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</si>
  <si>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</si>
  <si>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</si>
  <si>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</si>
  <si>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</si>
  <si>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</si>
  <si>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</si>
  <si>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</si>
  <si>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</si>
  <si>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</si>
  <si>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</si>
  <si>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</si>
  <si>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</si>
  <si>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</si>
  <si>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</si>
  <si>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</si>
  <si>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</si>
  <si>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</si>
  <si>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</si>
  <si>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</si>
  <si>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</si>
  <si>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</si>
  <si>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</si>
  <si>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</si>
  <si>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</si>
  <si>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</si>
  <si>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</si>
  <si>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</si>
  <si>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</si>
  <si>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</si>
  <si>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</si>
  <si>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</si>
  <si>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</si>
  <si>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</si>
  <si>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</si>
  <si>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</si>
  <si>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</si>
  <si>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</si>
  <si>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</si>
  <si>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</si>
  <si>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</si>
  <si>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</si>
  <si>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</si>
  <si>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</si>
  <si>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</si>
  <si>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</si>
  <si>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</si>
  <si>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</si>
  <si>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</si>
  <si>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</si>
  <si>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</si>
  <si>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</si>
  <si>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</si>
  <si>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</si>
  <si>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</si>
  <si>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</si>
  <si>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</si>
  <si>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</si>
  <si>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</si>
  <si>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</si>
  <si>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</si>
  <si>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</si>
  <si>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</si>
  <si>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</si>
  <si>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</si>
  <si>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</si>
  <si>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</si>
  <si>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</si>
  <si>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</si>
  <si>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</si>
  <si>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</si>
  <si>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</si>
  <si>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</si>
  <si>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</si>
  <si>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</si>
  <si>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</si>
  <si>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</si>
  <si>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</si>
  <si>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</si>
  <si>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</si>
  <si>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</si>
  <si>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</si>
  <si>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</si>
  <si>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</si>
  <si>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</si>
  <si>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</si>
  <si>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</si>
  <si>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</si>
  <si>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</si>
  <si>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</si>
  <si>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</si>
  <si>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</si>
  <si>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</si>
  <si>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</si>
  <si>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</si>
  <si>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</si>
  <si>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</si>
  <si>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</si>
  <si>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</si>
  <si>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</si>
  <si>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</si>
  <si>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</si>
  <si>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</si>
  <si>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</si>
  <si>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</si>
  <si>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</si>
  <si>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</si>
  <si>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</si>
  <si>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</si>
  <si>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</si>
  <si>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</si>
  <si>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</si>
  <si>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</si>
  <si>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</si>
  <si>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</si>
  <si>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</si>
  <si>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</si>
  <si>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</si>
  <si>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</si>
  <si>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</si>
  <si>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</si>
  <si>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</si>
  <si>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</si>
  <si>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</si>
  <si>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</si>
  <si>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</si>
  <si>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</si>
  <si>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</si>
  <si>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</si>
  <si>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</si>
  <si>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</si>
  <si>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</si>
  <si>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</si>
  <si>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</si>
  <si>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</si>
  <si>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</si>
  <si>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</si>
  <si>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</si>
  <si>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</si>
  <si>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</si>
  <si>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</si>
  <si>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</si>
  <si>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</si>
  <si>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</si>
  <si>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</si>
  <si>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</si>
  <si>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</si>
  <si>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</si>
  <si>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</si>
  <si>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</si>
  <si>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</si>
  <si>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</si>
  <si>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</si>
  <si>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</si>
  <si>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</si>
  <si>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</si>
  <si>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</si>
  <si>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</si>
  <si>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</si>
  <si>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</si>
  <si>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</si>
  <si>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</si>
  <si>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</si>
  <si>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</si>
  <si>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</si>
  <si>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</si>
  <si>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</si>
  <si>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</si>
  <si>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</si>
  <si>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</si>
  <si>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</si>
  <si>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</si>
  <si>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</si>
  <si>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</si>
  <si>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</si>
  <si>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</si>
  <si>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</si>
  <si>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</si>
  <si>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</si>
  <si>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</si>
  <si>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</si>
  <si>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</si>
  <si>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</si>
  <si>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</si>
  <si>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</si>
  <si>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</si>
  <si>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</si>
  <si>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</si>
  <si>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</si>
  <si>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</si>
  <si>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</si>
  <si>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</si>
  <si>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</si>
  <si>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</si>
  <si>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</si>
  <si>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</si>
  <si>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</si>
  <si>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</si>
  <si>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</si>
  <si>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</si>
  <si>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</si>
  <si>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</si>
  <si>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</si>
  <si>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</si>
  <si>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</si>
  <si>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</si>
  <si>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</si>
  <si>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</si>
  <si>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</si>
  <si>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</si>
  <si>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</si>
  <si>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</si>
  <si>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</si>
  <si>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</si>
  <si>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</si>
  <si>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</si>
  <si>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</si>
  <si>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</si>
  <si>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</si>
  <si>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</si>
  <si>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</si>
  <si>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</si>
  <si>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</si>
  <si>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</si>
  <si>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</si>
  <si>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</si>
  <si>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</si>
  <si>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</si>
  <si>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</si>
  <si>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</si>
  <si>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</si>
  <si>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</si>
  <si>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</si>
  <si>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</si>
  <si>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</si>
  <si>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</si>
  <si>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</si>
  <si>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</si>
  <si>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</si>
  <si>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</si>
  <si>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</si>
  <si>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</si>
  <si>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</si>
  <si>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</si>
  <si>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</si>
  <si>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</si>
  <si>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</si>
  <si>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</si>
  <si>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</si>
  <si>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</si>
  <si>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</si>
  <si>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</si>
  <si>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</si>
  <si>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</si>
  <si>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</si>
  <si>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</si>
  <si>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</si>
  <si>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</si>
  <si>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</si>
  <si>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</si>
  <si>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</si>
  <si>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</si>
  <si>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</si>
  <si>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</si>
  <si>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</si>
  <si>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</si>
  <si>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</si>
  <si>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</si>
  <si>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</si>
  <si>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</si>
  <si>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</si>
  <si>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</si>
  <si>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</si>
  <si>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</si>
  <si>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</si>
  <si>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</si>
  <si>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</si>
  <si>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</si>
  <si>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</si>
  <si>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</si>
  <si>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</si>
  <si>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</si>
  <si>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</si>
  <si>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</si>
  <si>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</si>
  <si>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</si>
  <si>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</si>
  <si>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</si>
  <si>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</si>
  <si>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</si>
  <si>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</si>
  <si>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</si>
  <si>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</si>
  <si>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</si>
  <si>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</si>
  <si>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</si>
  <si>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</si>
  <si>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</si>
  <si>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</si>
  <si>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</si>
  <si>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</si>
  <si>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</si>
  <si>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</si>
  <si>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</si>
  <si>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</si>
  <si>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</si>
  <si>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</si>
  <si>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</si>
  <si>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</si>
  <si>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</si>
  <si>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</si>
  <si>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</si>
  <si>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</si>
  <si>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</si>
  <si>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</si>
  <si>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</si>
  <si>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</si>
  <si>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</si>
  <si>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</si>
  <si>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</si>
  <si>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</si>
  <si>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</si>
  <si>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</si>
  <si>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</si>
  <si>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</si>
  <si>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</si>
  <si>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</si>
  <si>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</si>
  <si>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</si>
  <si>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</si>
  <si>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</si>
  <si>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</si>
  <si>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</si>
  <si>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</si>
  <si>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</si>
  <si>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</si>
  <si>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</si>
  <si>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</si>
  <si>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</si>
  <si>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</si>
  <si>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</si>
  <si>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</si>
  <si>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</si>
  <si>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</si>
  <si>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</si>
  <si>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</si>
  <si>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</si>
  <si>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</si>
  <si>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</si>
  <si>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</si>
  <si>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</si>
  <si>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</si>
  <si>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</si>
  <si>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</si>
  <si>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</si>
  <si>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</si>
  <si>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</si>
  <si>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</si>
  <si>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</si>
  <si>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</si>
  <si>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</si>
  <si>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</si>
  <si>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</si>
  <si>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</si>
  <si>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</si>
  <si>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</si>
  <si>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</si>
  <si>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</si>
  <si>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</si>
  <si>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</si>
  <si>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</si>
  <si>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</si>
  <si>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</si>
  <si>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</si>
  <si>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</si>
  <si>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</si>
  <si>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</si>
  <si>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</si>
  <si>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</si>
  <si>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</si>
  <si>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</si>
  <si>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</si>
  <si>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</si>
  <si>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</si>
  <si>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</si>
  <si>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</si>
  <si>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</si>
  <si>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</si>
  <si>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</si>
  <si>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</si>
  <si>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</si>
  <si>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</si>
  <si>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</si>
  <si>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</si>
  <si>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</si>
  <si>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</si>
  <si>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</si>
  <si>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</si>
  <si>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</si>
  <si>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</si>
  <si>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</si>
  <si>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</si>
  <si>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</si>
  <si>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</si>
  <si>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</si>
  <si>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</si>
  <si>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</si>
  <si>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</si>
  <si>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</si>
  <si>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</si>
  <si>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</si>
  <si>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</si>
  <si>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</si>
  <si>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</si>
  <si>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</si>
  <si>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</si>
  <si>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</si>
  <si>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</si>
  <si>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</si>
  <si>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</si>
  <si>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</si>
  <si>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</si>
  <si>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</si>
  <si>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</si>
  <si>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</si>
  <si>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</si>
  <si>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</si>
  <si>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</si>
  <si>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</si>
  <si>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</si>
  <si>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</si>
  <si>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</si>
  <si>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</si>
  <si>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</si>
  <si>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</si>
  <si>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</si>
  <si>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</si>
  <si>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</si>
  <si>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</si>
  <si>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</si>
  <si>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</si>
  <si>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</si>
  <si>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</si>
  <si>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</si>
  <si>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</si>
  <si>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</si>
  <si>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</si>
  <si>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</si>
  <si>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</si>
  <si>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</si>
  <si>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</si>
  <si>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</si>
  <si>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</si>
  <si>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</si>
  <si>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</si>
  <si>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</si>
  <si>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</si>
  <si>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</si>
  <si>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</si>
  <si>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</si>
  <si>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</si>
  <si>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</si>
  <si>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</si>
  <si>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</si>
  <si>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</si>
  <si>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</si>
  <si>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</si>
  <si>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</si>
  <si>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</si>
  <si>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</si>
  <si>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</si>
  <si>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</si>
  <si>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</si>
  <si>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</si>
  <si>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</si>
  <si>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</si>
  <si>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</si>
  <si>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</si>
  <si>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</si>
  <si>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</si>
  <si>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</si>
  <si>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</si>
  <si>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</si>
  <si>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</si>
  <si>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</si>
  <si>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</si>
  <si>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</si>
  <si>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</si>
  <si>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</si>
  <si>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</si>
  <si>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</si>
  <si>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</si>
  <si>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</si>
  <si>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</si>
  <si>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</si>
  <si>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</si>
  <si>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</si>
  <si>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</si>
  <si>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</si>
  <si>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</si>
  <si>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</si>
  <si>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</si>
  <si>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</si>
  <si>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</si>
  <si>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</si>
  <si>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</si>
  <si>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</si>
  <si>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</si>
  <si>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</si>
  <si>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</si>
  <si>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</si>
  <si>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</si>
  <si>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</si>
  <si>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</si>
  <si>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</si>
  <si>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</si>
  <si>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</si>
  <si>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</si>
  <si>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</si>
  <si>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</si>
  <si>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</si>
  <si>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</si>
  <si>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</si>
  <si>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</si>
  <si>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</si>
  <si>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</si>
  <si>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</si>
  <si>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</si>
  <si>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</si>
  <si>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</si>
  <si>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</si>
  <si>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</si>
  <si>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</si>
  <si>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</si>
  <si>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</si>
  <si>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</si>
  <si>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</si>
  <si>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</si>
  <si>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</si>
  <si>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</si>
  <si>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</si>
  <si>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</si>
  <si>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</si>
  <si>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</si>
  <si>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</si>
  <si>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</si>
  <si>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</si>
  <si>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</si>
  <si>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</si>
  <si>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</si>
  <si>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</si>
  <si>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</si>
  <si>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</si>
  <si>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</si>
  <si>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</si>
  <si>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</si>
  <si>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</si>
  <si>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</si>
  <si>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</si>
  <si>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</si>
  <si>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</si>
  <si>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</si>
  <si>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</si>
  <si>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</si>
  <si>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</si>
  <si>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</si>
  <si>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</si>
  <si>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</si>
  <si>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</si>
  <si>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</si>
  <si>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</si>
  <si>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</si>
  <si>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</si>
  <si>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</si>
  <si>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</si>
  <si>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</si>
  <si>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</si>
  <si>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</si>
  <si>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</si>
  <si>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</si>
  <si>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</si>
  <si>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</si>
  <si>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</si>
  <si>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</si>
  <si>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</si>
  <si>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</si>
  <si>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</si>
  <si>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</si>
  <si>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</si>
  <si>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</si>
  <si>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</si>
  <si>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</si>
  <si>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</si>
  <si>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</si>
  <si>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</si>
  <si>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</si>
  <si>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</si>
  <si>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</si>
  <si>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</si>
  <si>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</si>
  <si>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</si>
  <si>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</si>
  <si>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</si>
  <si>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</si>
  <si>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</si>
  <si>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</si>
  <si>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</si>
  <si>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</si>
  <si>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</si>
  <si>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</si>
  <si>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</si>
  <si>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</si>
  <si>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</si>
  <si>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</si>
  <si>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</si>
  <si>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</si>
  <si>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</si>
  <si>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</si>
  <si>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</si>
  <si>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</si>
  <si>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</si>
  <si>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</si>
  <si>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</si>
  <si>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</si>
  <si>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</si>
  <si>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</si>
  <si>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</si>
  <si>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</si>
  <si>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</si>
  <si>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</si>
  <si>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</si>
  <si>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</si>
  <si>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</si>
  <si>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</si>
  <si>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</si>
  <si>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</si>
  <si>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</si>
  <si>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</si>
  <si>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</si>
  <si>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</si>
  <si>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</si>
  <si>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</si>
  <si>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</si>
  <si>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</si>
  <si>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</si>
  <si>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</si>
  <si>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</si>
  <si>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</si>
  <si>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</si>
  <si>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</si>
  <si>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</si>
  <si>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</si>
  <si>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</si>
  <si>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</si>
  <si>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</si>
  <si>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</si>
  <si>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</si>
  <si>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</si>
  <si>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</si>
  <si>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</si>
  <si>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</si>
  <si>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</si>
  <si>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</si>
  <si>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</si>
  <si>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</si>
  <si>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</si>
  <si>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</si>
  <si>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</si>
  <si>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</si>
  <si>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</si>
  <si>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</si>
  <si>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</si>
  <si>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</si>
  <si>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</si>
  <si>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</si>
  <si>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</si>
  <si>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</si>
  <si>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</si>
  <si>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</si>
  <si>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</si>
  <si>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</si>
  <si>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</si>
  <si>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</si>
  <si>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</si>
  <si>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</si>
  <si>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</si>
  <si>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</si>
  <si>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</si>
  <si>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</si>
  <si>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</si>
  <si>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</si>
  <si>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</si>
  <si>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</si>
  <si>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</si>
  <si>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</si>
  <si>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</si>
  <si>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</si>
  <si>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</si>
  <si>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</si>
  <si>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</si>
  <si>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</si>
  <si>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</si>
  <si>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</si>
  <si>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</si>
  <si>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</si>
  <si>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</si>
  <si>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</si>
  <si>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</si>
  <si>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</si>
  <si>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</si>
  <si>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</si>
  <si>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</si>
  <si>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</si>
  <si>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</si>
  <si>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</si>
  <si>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</si>
  <si>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</si>
  <si>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</si>
  <si>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</si>
  <si>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</si>
  <si>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</si>
  <si>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</si>
  <si>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</si>
  <si>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</si>
  <si>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</si>
  <si>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</si>
  <si>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</si>
  <si>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</si>
  <si>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</si>
  <si>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</si>
  <si>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</si>
  <si>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</si>
  <si>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</si>
  <si>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</si>
  <si>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</si>
  <si>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</si>
  <si>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</si>
  <si>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</si>
  <si>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</si>
  <si>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</si>
  <si>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</si>
  <si>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</si>
  <si>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</si>
  <si>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</si>
  <si>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</si>
  <si>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</si>
  <si>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</si>
  <si>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</si>
  <si>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</si>
  <si>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</si>
  <si>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</si>
  <si>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</si>
  <si>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</si>
  <si>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</si>
  <si>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</si>
  <si>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</si>
  <si>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</si>
  <si>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</si>
  <si>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</si>
  <si>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</si>
  <si>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</si>
  <si>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</si>
  <si>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</si>
  <si>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</si>
  <si>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</si>
  <si>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</si>
  <si>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</si>
  <si>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</si>
  <si>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</si>
  <si>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</si>
  <si>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</si>
  <si>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</si>
  <si>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</si>
  <si>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</si>
  <si>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</si>
  <si>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</si>
  <si>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</si>
  <si>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</si>
  <si>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</si>
  <si>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</si>
  <si>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</si>
  <si>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</si>
  <si>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</si>
  <si>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</si>
  <si>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</si>
  <si>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</si>
  <si>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</si>
  <si>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</si>
  <si>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</si>
  <si>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</si>
  <si>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</si>
  <si>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</si>
  <si>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</si>
  <si>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</si>
  <si>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</si>
  <si>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</si>
  <si>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</si>
  <si>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</si>
  <si>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</si>
  <si>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</si>
  <si>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</si>
  <si>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</si>
  <si>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</si>
  <si>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</si>
  <si>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</si>
  <si>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</si>
  <si>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</si>
  <si>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</si>
  <si>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</si>
  <si>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</si>
  <si>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</si>
  <si>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</si>
  <si>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</si>
  <si>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</si>
  <si>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</si>
  <si>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</si>
  <si>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</si>
  <si>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</si>
  <si>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</si>
  <si>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</si>
  <si>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</si>
  <si>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</si>
  <si>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</si>
  <si>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</si>
  <si>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</si>
  <si>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</si>
  <si>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</si>
  <si>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</si>
  <si>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</si>
  <si>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</si>
  <si>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</si>
  <si>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</si>
  <si>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</si>
  <si>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</si>
  <si>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</si>
  <si>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</si>
  <si>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</si>
  <si>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</si>
  <si>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</si>
  <si>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</si>
  <si>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</si>
  <si>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</si>
  <si>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</si>
  <si>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</si>
  <si>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</si>
  <si>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</si>
  <si>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</si>
  <si>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</si>
  <si>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</si>
  <si>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</si>
  <si>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</si>
  <si>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</si>
  <si>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</si>
  <si>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</si>
  <si>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</si>
  <si>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</si>
  <si>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</si>
  <si>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</si>
  <si>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</si>
  <si>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</si>
  <si>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</si>
  <si>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</si>
  <si>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</si>
  <si>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</si>
  <si>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</si>
  <si>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</si>
  <si>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</si>
  <si>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</si>
  <si>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</si>
  <si>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</si>
  <si>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</si>
  <si>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</si>
  <si>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</si>
  <si>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</si>
  <si>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</si>
  <si>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</si>
  <si>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</si>
  <si>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</si>
  <si>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</si>
  <si>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</si>
  <si>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</si>
  <si>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</si>
  <si>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</si>
  <si>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</si>
  <si>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</si>
  <si>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</si>
  <si>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</si>
  <si>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</si>
  <si>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</si>
  <si>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</si>
  <si>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</si>
  <si>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</si>
  <si>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</si>
  <si>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</si>
  <si>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</si>
  <si>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</si>
  <si>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</si>
  <si>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</si>
  <si>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</si>
  <si>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</si>
  <si>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</si>
  <si>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</si>
  <si>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</si>
  <si>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</si>
  <si>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</si>
  <si>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</si>
  <si>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</si>
  <si>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</si>
  <si>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</si>
  <si>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</si>
  <si>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</si>
  <si>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</si>
  <si>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</si>
  <si>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</si>
  <si>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</si>
  <si>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</si>
  <si>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</si>
  <si>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</si>
  <si>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</si>
  <si>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</si>
  <si>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</si>
  <si>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</si>
  <si>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</si>
  <si>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</si>
  <si>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</si>
  <si>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</si>
  <si>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</si>
  <si>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</si>
  <si>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</si>
  <si>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</si>
  <si>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</si>
  <si>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</si>
  <si>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</si>
  <si>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</si>
  <si>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</si>
  <si>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</si>
  <si>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</si>
  <si>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</si>
  <si>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</si>
  <si>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</si>
  <si>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</si>
  <si>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</si>
  <si>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</si>
  <si>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</si>
  <si>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</si>
  <si>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</si>
  <si>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</si>
  <si>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</si>
  <si>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</si>
  <si>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</si>
  <si>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</si>
  <si>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</si>
  <si>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</si>
  <si>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</si>
  <si>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</si>
  <si>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</si>
  <si>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</si>
  <si>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</si>
  <si>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</si>
  <si>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</si>
  <si>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</si>
  <si>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</si>
  <si>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</si>
  <si>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</si>
  <si>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</si>
  <si>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</si>
  <si>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</si>
  <si>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</si>
  <si>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</si>
  <si>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</si>
  <si>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</si>
  <si>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</si>
  <si>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</si>
  <si>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</si>
  <si>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</si>
  <si>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</si>
  <si>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</si>
  <si>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</si>
  <si>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</si>
  <si>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</si>
  <si>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</si>
  <si>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</si>
  <si>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</si>
  <si>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</si>
  <si>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</si>
  <si>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</si>
  <si>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</si>
  <si>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</si>
  <si>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</si>
  <si>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</si>
  <si>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</si>
  <si>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</si>
  <si>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</si>
  <si>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</si>
  <si>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</si>
  <si>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</si>
  <si>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</si>
  <si>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</si>
  <si>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</si>
  <si>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</si>
  <si>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</si>
  <si>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</si>
  <si>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</si>
  <si>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</si>
  <si>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</si>
  <si>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</si>
  <si>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</si>
  <si>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</si>
  <si>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</si>
  <si>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</si>
  <si>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</si>
  <si>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</si>
  <si>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</si>
  <si>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</si>
  <si>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</si>
  <si>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</si>
  <si>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</si>
  <si>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</si>
  <si>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</si>
  <si>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</si>
  <si>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</si>
  <si>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</si>
  <si>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</si>
  <si>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</si>
  <si>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</si>
  <si>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</si>
  <si>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</si>
  <si>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</si>
  <si>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</si>
  <si>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</si>
  <si>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</si>
  <si>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</si>
  <si>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</si>
  <si>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</si>
  <si>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</si>
  <si>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</si>
  <si>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</si>
  <si>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</si>
  <si>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</si>
  <si>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</si>
  <si>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</si>
  <si>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</si>
  <si>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</si>
  <si>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</si>
  <si>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</si>
  <si>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</si>
  <si>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</si>
  <si>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</si>
  <si>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</si>
  <si>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</si>
  <si>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</si>
  <si>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</si>
  <si>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</si>
  <si>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</si>
  <si>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</si>
  <si>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</si>
  <si>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</si>
  <si>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</si>
  <si>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</si>
  <si>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</si>
  <si>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</si>
  <si>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</si>
  <si>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</si>
  <si>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</si>
  <si>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</si>
  <si>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</si>
  <si>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</si>
  <si>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</si>
  <si>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</si>
  <si>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</si>
  <si>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</si>
  <si>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</si>
  <si>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</si>
  <si>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</si>
  <si>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</si>
  <si>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</si>
  <si>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</si>
  <si>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</si>
  <si>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</si>
  <si>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</si>
  <si>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</si>
  <si>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</si>
  <si>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</si>
  <si>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</si>
  <si>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</si>
  <si>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</si>
  <si>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</si>
  <si>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</si>
  <si>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</si>
  <si>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</si>
  <si>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</si>
  <si>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</si>
  <si>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</si>
  <si>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</si>
  <si>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</si>
  <si>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</si>
  <si>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</si>
  <si>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</si>
  <si>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</si>
  <si>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</si>
  <si>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</si>
  <si>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</si>
  <si>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</si>
  <si>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</si>
  <si>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</si>
  <si>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</si>
  <si>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</si>
  <si>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</si>
  <si>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</si>
  <si>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</si>
  <si>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</si>
  <si>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</si>
  <si>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</si>
  <si>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</si>
  <si>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</si>
  <si>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</si>
  <si>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</si>
  <si>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</si>
  <si>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</si>
  <si>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</si>
  <si>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</si>
  <si>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</si>
  <si>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</si>
  <si>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</si>
  <si>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</si>
  <si>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</si>
  <si>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</si>
  <si>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</si>
  <si>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</si>
  <si>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</si>
  <si>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</si>
  <si>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</si>
  <si>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</si>
  <si>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</si>
  <si>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</si>
  <si>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</si>
  <si>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</si>
  <si>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</si>
  <si>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</si>
  <si>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</si>
  <si>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</si>
  <si>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</si>
  <si>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</si>
  <si>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</si>
  <si>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</si>
  <si>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</si>
  <si>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</si>
  <si>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</si>
  <si>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</si>
  <si>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</si>
  <si>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</si>
  <si>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</si>
  <si>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</si>
  <si>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</si>
  <si>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</si>
  <si>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</si>
  <si>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</si>
  <si>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</si>
  <si>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</si>
  <si>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</si>
  <si>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</si>
  <si>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</si>
  <si>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</si>
  <si>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</si>
  <si>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</si>
  <si>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</si>
  <si>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</si>
  <si>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</si>
  <si>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</si>
  <si>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</si>
  <si>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</si>
  <si>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</si>
  <si>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</si>
  <si>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</si>
  <si>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</si>
  <si>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</si>
  <si>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</si>
  <si>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</si>
  <si>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</si>
  <si>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</si>
  <si>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</si>
  <si>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</si>
  <si>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</si>
  <si>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</si>
  <si>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</si>
  <si>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</si>
  <si>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</si>
  <si>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</si>
  <si>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</si>
  <si>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</si>
  <si>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</si>
  <si>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</si>
  <si>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</si>
  <si>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</si>
  <si>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</si>
  <si>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</si>
  <si>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</si>
  <si>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</si>
  <si>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</si>
  <si>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</si>
  <si>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</si>
  <si>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</si>
  <si>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</si>
  <si>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</si>
  <si>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</si>
  <si>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</si>
  <si>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</si>
  <si>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</si>
  <si>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</si>
  <si>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</si>
  <si>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</si>
  <si>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</si>
  <si>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</si>
  <si>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</si>
  <si>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</si>
  <si>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</si>
  <si>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</si>
  <si>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</si>
  <si>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</si>
  <si>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</si>
  <si>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</si>
  <si>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</si>
  <si>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</si>
  <si>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</si>
  <si>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</si>
  <si>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</si>
  <si>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</si>
  <si>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</si>
  <si>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</si>
  <si>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</si>
  <si>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</si>
  <si>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</si>
  <si>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</si>
  <si>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</si>
  <si>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</si>
  <si>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</si>
  <si>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</si>
  <si>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</si>
  <si>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</si>
  <si>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</si>
  <si>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</si>
  <si>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</si>
  <si>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</si>
  <si>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</si>
  <si>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</si>
  <si>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</si>
  <si>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</si>
  <si>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</si>
  <si>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</si>
  <si>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</si>
  <si>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</si>
  <si>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</si>
  <si>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</si>
  <si>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</si>
  <si>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</si>
  <si>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</si>
  <si>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</si>
  <si>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</si>
  <si>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</si>
  <si>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</si>
  <si>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</si>
  <si>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</si>
  <si>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</si>
  <si>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</si>
  <si>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</si>
  <si>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</si>
  <si>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</si>
  <si>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</si>
  <si>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</si>
  <si>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</si>
  <si>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</si>
  <si>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</si>
  <si>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</si>
  <si>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</si>
  <si>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</si>
  <si>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</si>
  <si>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</si>
  <si>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</si>
  <si>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</si>
  <si>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</si>
  <si>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</si>
  <si>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</si>
  <si>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</si>
  <si>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</si>
  <si>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</si>
  <si>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</si>
  <si>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</si>
  <si>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</si>
  <si>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</si>
  <si>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</si>
  <si>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</si>
  <si>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</si>
  <si>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</si>
  <si>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</si>
  <si>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</si>
  <si>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</si>
  <si>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</si>
  <si>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</si>
  <si>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</si>
  <si>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</si>
  <si>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</si>
  <si>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</si>
  <si>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</si>
  <si>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</si>
  <si>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</si>
  <si>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</si>
  <si>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</si>
  <si>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</si>
  <si>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</si>
  <si>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</si>
  <si>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</si>
  <si>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</si>
  <si>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</si>
  <si>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</si>
  <si>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</si>
  <si>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</si>
  <si>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</si>
  <si>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</si>
  <si>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</si>
  <si>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</si>
  <si>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</si>
  <si>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</si>
  <si>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</si>
  <si>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</si>
  <si>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</si>
  <si>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</si>
  <si>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</si>
  <si>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</si>
  <si>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</si>
  <si>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</si>
  <si>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</si>
  <si>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</si>
  <si>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</si>
  <si>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</si>
  <si>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</si>
  <si>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</si>
  <si>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</si>
  <si>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</si>
  <si>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</si>
  <si>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</si>
  <si>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</si>
  <si>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</si>
  <si>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</si>
  <si>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</si>
  <si>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</si>
  <si>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</si>
  <si>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</si>
  <si>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</si>
  <si>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</si>
  <si>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</si>
  <si>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</si>
  <si>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</si>
  <si>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</si>
  <si>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</si>
  <si>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</si>
  <si>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</si>
  <si>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</si>
  <si>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</si>
  <si>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</si>
  <si>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</si>
  <si>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</si>
  <si>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</si>
  <si>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</si>
  <si>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</si>
  <si>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</si>
  <si>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</si>
  <si>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</si>
  <si>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</si>
  <si>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</si>
  <si>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</si>
  <si>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</si>
  <si>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</si>
  <si>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</si>
  <si>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</si>
  <si>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</si>
  <si>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</si>
  <si>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</si>
  <si>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</si>
  <si>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</si>
  <si>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</si>
  <si>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</si>
  <si>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</si>
  <si>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</si>
  <si>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</si>
  <si>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</si>
  <si>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</si>
  <si>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</si>
  <si>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</si>
  <si>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</si>
  <si>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</si>
  <si>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</si>
  <si>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</si>
  <si>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</si>
  <si>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</si>
  <si>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</si>
  <si>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</si>
  <si>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</si>
  <si>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</si>
  <si>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</si>
  <si>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</si>
  <si>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</si>
  <si>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</si>
  <si>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</si>
  <si>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</si>
  <si>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</si>
  <si>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</si>
  <si>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</si>
  <si>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</si>
  <si>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</si>
  <si>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</si>
  <si>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</si>
  <si>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</si>
  <si>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</si>
  <si>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</si>
  <si>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</si>
  <si>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</si>
  <si>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</si>
  <si>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</si>
  <si>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</si>
  <si>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</si>
  <si>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</si>
  <si>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</si>
  <si>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</si>
  <si>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</si>
  <si>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</si>
  <si>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</si>
  <si>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</si>
  <si>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</si>
  <si>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</si>
  <si>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</si>
  <si>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</si>
  <si>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</si>
  <si>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</si>
  <si>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</si>
  <si>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</si>
  <si>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</si>
  <si>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</si>
  <si>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</si>
  <si>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</si>
  <si>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</si>
  <si>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</si>
  <si>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</si>
  <si>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</si>
  <si>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</si>
  <si>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</si>
  <si>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</si>
  <si>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</si>
  <si>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</si>
  <si>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</si>
  <si>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</si>
  <si>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</si>
  <si>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</si>
  <si>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</si>
  <si>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</si>
  <si>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</si>
  <si>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</si>
  <si>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</si>
  <si>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</si>
  <si>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</si>
  <si>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</si>
  <si>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</si>
  <si>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</si>
  <si>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</si>
  <si>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</si>
  <si>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</si>
  <si>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</si>
  <si>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</si>
  <si>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</si>
  <si>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</si>
  <si>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</si>
  <si>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</si>
  <si>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</si>
  <si>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</si>
  <si>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</si>
  <si>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</si>
  <si>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</si>
  <si>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</si>
  <si>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</si>
  <si>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</si>
  <si>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</si>
  <si>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</si>
  <si>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</si>
  <si>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</si>
  <si>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</si>
  <si>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</si>
  <si>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</si>
  <si>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</si>
  <si>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</si>
  <si>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</si>
  <si>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</si>
  <si>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</si>
  <si>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</si>
  <si>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</si>
  <si>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</si>
  <si>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</si>
  <si>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</si>
  <si>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</si>
  <si>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</si>
  <si>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</si>
  <si>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</si>
  <si>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</si>
  <si>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</si>
  <si>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</si>
  <si>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</si>
  <si>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</si>
  <si>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</si>
  <si>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</si>
  <si>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</si>
  <si>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</si>
  <si>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</si>
  <si>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</si>
  <si>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</si>
  <si>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</si>
  <si>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</si>
  <si>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</si>
  <si>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</si>
  <si>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</si>
  <si>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</si>
  <si>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</si>
  <si>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</si>
  <si>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</si>
  <si>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</si>
  <si>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</si>
  <si>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</si>
  <si>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</si>
  <si>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</si>
  <si>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</si>
  <si>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</si>
  <si>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</si>
  <si>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</si>
  <si>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</si>
  <si>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</si>
  <si>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</si>
  <si>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</si>
  <si>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</si>
  <si>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</si>
  <si>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</si>
  <si>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</si>
  <si>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</si>
  <si>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</si>
  <si>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</si>
  <si>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</si>
  <si>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</si>
  <si>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</si>
  <si>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</si>
  <si>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</si>
  <si>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</si>
  <si>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</si>
  <si>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</si>
  <si>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</si>
  <si>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</si>
  <si>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</si>
  <si>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</si>
  <si>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</si>
  <si>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</si>
  <si>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</si>
  <si>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</si>
  <si>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</si>
  <si>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</si>
  <si>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</si>
  <si>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</si>
  <si>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</si>
  <si>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</si>
  <si>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</si>
  <si>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</si>
  <si>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</si>
  <si>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</si>
  <si>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</si>
  <si>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</si>
  <si>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</si>
  <si>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</si>
  <si>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</si>
  <si>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</si>
  <si>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</si>
  <si>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</si>
  <si>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</si>
  <si>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</si>
  <si>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</si>
  <si>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</si>
  <si>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</si>
  <si>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</si>
  <si>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</si>
  <si>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</si>
  <si>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</si>
  <si>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</si>
  <si>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</si>
  <si>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</si>
  <si>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</si>
  <si>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</si>
  <si>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</si>
  <si>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</si>
  <si>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</si>
  <si>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</si>
  <si>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</si>
  <si>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</si>
  <si>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</si>
  <si>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</si>
  <si>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</si>
  <si>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</si>
  <si>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</si>
  <si>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</si>
  <si>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</si>
  <si>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</si>
  <si>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</si>
  <si>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</si>
  <si>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</si>
  <si>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</si>
  <si>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</si>
  <si>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</si>
  <si>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</si>
  <si>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</si>
  <si>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</si>
  <si>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</si>
  <si>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</si>
  <si>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</si>
  <si>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</si>
  <si>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</si>
  <si>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</si>
  <si>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</si>
  <si>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</si>
  <si>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</si>
  <si>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</si>
  <si>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</si>
  <si>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</si>
  <si>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</si>
  <si>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</si>
  <si>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</si>
  <si>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</si>
  <si>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</si>
  <si>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</si>
  <si>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</si>
  <si>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</si>
  <si>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</si>
  <si>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</si>
  <si>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</si>
  <si>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</si>
  <si>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</si>
  <si>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</si>
  <si>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</si>
  <si>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</si>
  <si>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</si>
  <si>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</si>
  <si>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</si>
  <si>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</si>
  <si>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</si>
  <si>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</si>
  <si>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</si>
  <si>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</si>
  <si>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</si>
  <si>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</si>
  <si>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</si>
  <si>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</si>
  <si>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</si>
  <si>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</si>
  <si>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</si>
  <si>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</si>
  <si>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</si>
  <si>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</si>
  <si>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</si>
  <si>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</si>
  <si>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</si>
  <si>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</si>
  <si>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</si>
  <si>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</si>
  <si>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</si>
  <si>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</si>
  <si>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</si>
  <si>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</si>
  <si>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</si>
  <si>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</si>
  <si>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</si>
  <si>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</si>
  <si>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</si>
  <si>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</si>
  <si>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</si>
  <si>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</si>
  <si>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</si>
  <si>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</si>
  <si>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</si>
  <si>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</si>
  <si>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</si>
  <si>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</si>
  <si>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</si>
  <si>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</si>
  <si>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</si>
  <si>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</si>
  <si>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</si>
  <si>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</si>
  <si>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</si>
  <si>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</si>
  <si>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</si>
  <si>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</si>
  <si>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</si>
  <si>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</si>
  <si>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</si>
  <si>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</si>
  <si>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</si>
  <si>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</si>
  <si>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</si>
  <si>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</si>
  <si>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</si>
  <si>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</si>
  <si>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</si>
  <si>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</si>
  <si>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</si>
  <si>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</si>
  <si>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</si>
  <si>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</si>
  <si>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</si>
  <si>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</si>
  <si>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</si>
  <si>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</si>
  <si>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</si>
  <si>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</si>
  <si>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</si>
  <si>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</si>
  <si>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</si>
  <si>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</si>
  <si>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</si>
  <si>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</si>
  <si>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</si>
  <si>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</si>
  <si>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</si>
  <si>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</si>
  <si>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</si>
  <si>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</si>
  <si>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</si>
  <si>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</si>
  <si>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</si>
  <si>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</si>
  <si>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</si>
  <si>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</si>
  <si>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</si>
  <si>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</si>
  <si>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</si>
  <si>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</si>
  <si>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</si>
  <si>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</si>
  <si>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</si>
  <si>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</si>
  <si>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</si>
  <si>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</si>
  <si>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</si>
  <si>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</si>
  <si>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</si>
  <si>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</si>
  <si>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</si>
  <si>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</si>
  <si>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</si>
  <si>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</si>
  <si>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</si>
  <si>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</si>
  <si>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</si>
  <si>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</si>
  <si>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</si>
  <si>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</si>
  <si>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</si>
  <si>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</si>
  <si>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</si>
  <si>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</si>
  <si>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</si>
  <si>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</si>
  <si>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</si>
  <si>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</si>
  <si>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</si>
  <si>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</si>
  <si>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</si>
  <si>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</si>
  <si>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</si>
  <si>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</si>
  <si>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</si>
  <si>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</si>
  <si>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</si>
  <si>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</si>
  <si>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</si>
  <si>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</si>
  <si>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</si>
  <si>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</si>
  <si>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</si>
  <si>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</si>
  <si>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</si>
  <si>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</si>
  <si>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</si>
  <si>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</si>
  <si>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</si>
  <si>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</si>
  <si>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</si>
  <si>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</si>
  <si>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</si>
  <si>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</si>
  <si>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</si>
  <si>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</si>
  <si>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</si>
  <si>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</si>
  <si>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</si>
  <si>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</si>
  <si>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</si>
  <si>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</si>
  <si>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</si>
  <si>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</si>
  <si>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</si>
  <si>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</si>
  <si>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</si>
  <si>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</si>
  <si>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</si>
  <si>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</si>
  <si>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</si>
  <si>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</si>
  <si>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</si>
  <si>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</si>
  <si>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</si>
  <si>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</si>
  <si>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</si>
  <si>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</si>
  <si>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</si>
  <si>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</si>
  <si>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</si>
  <si>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</si>
  <si>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</si>
  <si>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</si>
  <si>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</si>
  <si>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</si>
  <si>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</si>
  <si>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</si>
  <si>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</si>
  <si>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</si>
  <si>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</si>
  <si>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</si>
  <si>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</si>
  <si>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</si>
  <si>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</si>
  <si>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</si>
  <si>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</si>
  <si>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</si>
  <si>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</si>
  <si>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</si>
  <si>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</si>
  <si>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</si>
  <si>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</si>
  <si>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</si>
  <si>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</si>
  <si>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</si>
  <si>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</si>
  <si>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</si>
  <si>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</si>
  <si>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</si>
  <si>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</si>
  <si>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</si>
  <si>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</si>
  <si>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</si>
  <si>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</si>
  <si>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</si>
  <si>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</si>
  <si>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</si>
  <si>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</si>
  <si>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</si>
  <si>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</si>
  <si>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</si>
  <si>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</si>
  <si>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</si>
  <si>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</si>
  <si>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</si>
  <si>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</si>
  <si>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</si>
  <si>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</si>
  <si>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</si>
  <si>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</si>
  <si>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</si>
  <si>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</si>
  <si>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</si>
  <si>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</si>
  <si>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</si>
  <si>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</si>
  <si>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</si>
  <si>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</si>
  <si>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</si>
  <si>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</si>
  <si>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</si>
  <si>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</si>
  <si>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</si>
  <si>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</si>
  <si>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</si>
  <si>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</si>
  <si>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</si>
  <si>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</si>
  <si>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</si>
  <si>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</si>
  <si>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</si>
  <si>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</si>
  <si>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</si>
  <si>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</si>
  <si>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</si>
  <si>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</si>
  <si>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</si>
  <si>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</si>
  <si>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</si>
  <si>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</si>
  <si>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</si>
  <si>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</si>
  <si>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</si>
  <si>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</si>
  <si>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</si>
  <si>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</si>
  <si>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</si>
  <si>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</si>
  <si>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</si>
  <si>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</si>
  <si>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</si>
  <si>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</si>
  <si>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</si>
  <si>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</si>
  <si>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</si>
  <si>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</si>
  <si>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</si>
  <si>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</si>
  <si>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</si>
  <si>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</si>
  <si>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</si>
  <si>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</si>
  <si>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</si>
  <si>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</si>
  <si>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</si>
  <si>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</si>
  <si>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</si>
  <si>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</si>
  <si>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</si>
  <si>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</si>
  <si>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</si>
  <si>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</si>
  <si>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</si>
  <si>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</si>
  <si>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</si>
  <si>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</si>
  <si>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</si>
  <si>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</si>
  <si>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</si>
  <si>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</si>
  <si>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</si>
  <si>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</si>
  <si>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</si>
  <si>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</si>
  <si>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</si>
  <si>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</si>
  <si>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</si>
  <si>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</si>
  <si>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</si>
  <si>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</si>
  <si>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</si>
  <si>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</si>
  <si>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</si>
  <si>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</si>
  <si>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</si>
  <si>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</si>
  <si>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</si>
  <si>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</si>
  <si>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</si>
  <si>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</si>
  <si>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</si>
  <si>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</si>
  <si>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</si>
  <si>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</si>
  <si>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</si>
  <si>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</si>
  <si>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</si>
  <si>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</si>
  <si>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</si>
  <si>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</si>
  <si>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</si>
  <si>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</si>
  <si>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</si>
  <si>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</si>
  <si>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</si>
  <si>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</si>
  <si>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</si>
  <si>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</si>
  <si>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</si>
  <si>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</si>
  <si>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</si>
  <si>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</si>
  <si>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</si>
  <si>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</si>
  <si>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</si>
  <si>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</si>
  <si>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</si>
  <si>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</si>
  <si>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</si>
  <si>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</si>
  <si>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</si>
  <si>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</si>
  <si>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</si>
  <si>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</si>
  <si>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</si>
  <si>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</si>
  <si>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</si>
  <si>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</si>
  <si>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</si>
  <si>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</si>
  <si>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</si>
  <si>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</si>
  <si>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</si>
  <si>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</si>
  <si>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</si>
  <si>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</si>
  <si>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</si>
  <si>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</si>
  <si>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</si>
  <si>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</si>
  <si>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</si>
  <si>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</si>
  <si>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</si>
  <si>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</si>
  <si>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</si>
  <si>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</si>
  <si>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</si>
  <si>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</si>
  <si>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</si>
  <si>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</si>
  <si>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</si>
  <si>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</si>
  <si>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</si>
  <si>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</si>
  <si>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</si>
  <si>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</si>
  <si>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</si>
  <si>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</si>
  <si>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</si>
  <si>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</si>
  <si>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</si>
  <si>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</si>
  <si>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</si>
  <si>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</si>
  <si>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</si>
  <si>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</si>
  <si>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</si>
  <si>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</si>
  <si>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</si>
  <si>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</si>
  <si>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</si>
  <si>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</si>
  <si>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</si>
  <si>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</si>
  <si>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</si>
  <si>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</si>
  <si>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</si>
  <si>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</si>
  <si>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</si>
  <si>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</si>
  <si>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</si>
  <si>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</si>
  <si>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</si>
  <si>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</si>
  <si>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</si>
  <si>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</si>
  <si>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</si>
  <si>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</si>
  <si>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</si>
  <si>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</si>
  <si>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</si>
  <si>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</si>
  <si>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</si>
  <si>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</si>
  <si>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</si>
  <si>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</si>
  <si>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</si>
  <si>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</si>
  <si>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</si>
  <si>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</si>
  <si>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</si>
  <si>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</si>
  <si>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</si>
  <si>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</si>
  <si>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</si>
  <si>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</si>
  <si>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</si>
  <si>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</si>
  <si>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</si>
  <si>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</si>
  <si>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</si>
  <si>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</si>
  <si>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</si>
  <si>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</si>
  <si>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</si>
  <si>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</si>
  <si>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</si>
  <si>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</si>
  <si>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</si>
  <si>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</si>
  <si>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</si>
  <si>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</si>
  <si>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</si>
  <si>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</si>
  <si>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</si>
  <si>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</si>
  <si>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</si>
  <si>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</si>
  <si>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</si>
  <si>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</si>
  <si>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</si>
  <si>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</si>
  <si>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</si>
  <si>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</si>
  <si>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</si>
  <si>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</si>
  <si>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</si>
  <si>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</si>
  <si>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</si>
  <si>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</si>
  <si>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</si>
  <si>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</si>
  <si>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</si>
  <si>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</si>
  <si>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</si>
  <si>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</si>
  <si>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</si>
  <si>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</si>
  <si>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</si>
  <si>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</si>
  <si>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</si>
  <si>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</si>
  <si>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</si>
  <si>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</si>
  <si>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</si>
  <si>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</si>
  <si>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</si>
  <si>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</si>
  <si>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</si>
  <si>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</si>
  <si>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</si>
  <si>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</si>
  <si>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</si>
  <si>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</si>
  <si>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</si>
  <si>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</si>
  <si>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</si>
  <si>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</si>
  <si>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</si>
  <si>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</si>
  <si>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</si>
  <si>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</si>
  <si>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</si>
  <si>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</si>
  <si>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</si>
  <si>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</si>
  <si>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</si>
  <si>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</si>
  <si>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</si>
  <si>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</si>
  <si>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</si>
  <si>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</si>
  <si>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</si>
  <si>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</si>
  <si>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</si>
  <si>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</si>
  <si>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</si>
  <si>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</si>
  <si>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</si>
  <si>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</si>
  <si>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</si>
  <si>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</si>
  <si>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</si>
  <si>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</si>
  <si>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</si>
  <si>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</si>
  <si>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</si>
  <si>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</si>
  <si>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</si>
  <si>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</si>
  <si>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</si>
  <si>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</si>
  <si>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</si>
  <si>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</si>
  <si>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</si>
  <si>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</si>
  <si>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</si>
  <si>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</si>
  <si>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</si>
  <si>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</si>
  <si>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</si>
  <si>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</si>
  <si>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</si>
  <si>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</si>
  <si>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</si>
  <si>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</si>
  <si>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</si>
  <si>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</si>
  <si>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</si>
  <si>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</si>
  <si>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</si>
  <si>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</si>
  <si>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</si>
  <si>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</si>
  <si>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</si>
  <si>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</si>
  <si>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</si>
  <si>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</si>
  <si>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</si>
  <si>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</si>
  <si>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</si>
  <si>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</si>
  <si>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</si>
  <si>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</si>
  <si>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</si>
  <si>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</si>
  <si>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</si>
  <si>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</si>
  <si>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</si>
  <si>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</si>
  <si>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</si>
  <si>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</si>
  <si>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</si>
  <si>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</si>
  <si>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</si>
  <si>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</si>
  <si>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</si>
  <si>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</si>
  <si>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</si>
  <si>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</si>
  <si>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</si>
  <si>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</si>
  <si>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</si>
  <si>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</si>
  <si>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</si>
  <si>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</si>
  <si>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</si>
  <si>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</si>
  <si>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</si>
  <si>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</si>
  <si>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</si>
  <si>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</si>
  <si>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</si>
  <si>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</si>
  <si>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</si>
  <si>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</si>
  <si>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</si>
  <si>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</si>
  <si>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</si>
  <si>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</si>
  <si>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</si>
  <si>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</si>
  <si>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</si>
  <si>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</si>
  <si>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</si>
  <si>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</si>
  <si>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</si>
  <si>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</si>
  <si>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</si>
  <si>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</si>
  <si>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</si>
  <si>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</si>
  <si>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</si>
  <si>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</si>
  <si>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</si>
  <si>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</si>
  <si>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</si>
  <si>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</si>
  <si>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</si>
  <si>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</si>
  <si>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</si>
  <si>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</si>
  <si>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</si>
  <si>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</si>
  <si>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</si>
  <si>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</si>
  <si>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</si>
  <si>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</si>
  <si>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</si>
  <si>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</si>
  <si>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</si>
  <si>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</si>
  <si>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</si>
  <si>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</si>
  <si>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</si>
  <si>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</si>
  <si>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</si>
  <si>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</si>
  <si>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</si>
  <si>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</si>
  <si>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</si>
  <si>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</si>
  <si>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</si>
  <si>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</si>
  <si>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</si>
  <si>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</si>
  <si>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</si>
  <si>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</si>
  <si>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</si>
  <si>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</si>
  <si>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</si>
  <si>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</si>
  <si>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</si>
  <si>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</si>
  <si>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</si>
  <si>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</si>
  <si>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</si>
  <si>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</si>
  <si>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</si>
  <si>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</si>
  <si>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</si>
  <si>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</si>
  <si>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</si>
  <si>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</si>
  <si>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</si>
  <si>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</si>
  <si>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</si>
  <si>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</si>
  <si>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</si>
  <si>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</si>
  <si>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</si>
  <si>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</si>
  <si>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</si>
  <si>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</si>
  <si>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</si>
  <si>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</si>
  <si>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</si>
  <si>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</si>
  <si>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</si>
  <si>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</si>
  <si>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</si>
  <si>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</si>
  <si>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</si>
  <si>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</si>
  <si>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</si>
  <si>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</si>
  <si>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</si>
  <si>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</si>
  <si>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</si>
  <si>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</si>
  <si>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</si>
  <si>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</si>
  <si>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</si>
  <si>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</si>
  <si>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</si>
  <si>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</si>
  <si>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</si>
  <si>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</si>
  <si>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</si>
  <si>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</si>
  <si>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</si>
  <si>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</si>
  <si>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</si>
  <si>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</si>
  <si>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</si>
  <si>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</si>
  <si>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</si>
  <si>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</si>
  <si>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</si>
  <si>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</si>
  <si>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</si>
  <si>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</si>
  <si>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</si>
  <si>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</si>
  <si>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</si>
  <si>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</si>
  <si>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</si>
  <si>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</si>
  <si>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</si>
  <si>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</si>
  <si>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</si>
  <si>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</si>
  <si>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</si>
  <si>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</si>
  <si>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</si>
  <si>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</si>
  <si>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</si>
  <si>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</si>
  <si>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</si>
  <si>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</si>
  <si>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</si>
  <si>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</si>
  <si>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</si>
  <si>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</si>
  <si>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</si>
  <si>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</si>
  <si>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</si>
  <si>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</si>
  <si>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</si>
  <si>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</si>
  <si>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</si>
  <si>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</si>
  <si>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</si>
  <si>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</si>
  <si>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</si>
  <si>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</si>
  <si>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</si>
  <si>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</si>
  <si>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</si>
  <si>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</si>
  <si>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</si>
  <si>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</si>
  <si>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</si>
  <si>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</si>
  <si>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</si>
  <si>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</si>
  <si>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</si>
  <si>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</si>
  <si>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</si>
  <si>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</si>
  <si>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</si>
  <si>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</si>
  <si>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</si>
  <si>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</si>
  <si>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</si>
  <si>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</si>
  <si>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</si>
  <si>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</si>
  <si>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</si>
  <si>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</si>
  <si>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</si>
  <si>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</si>
  <si>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</si>
  <si>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</si>
  <si>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</si>
  <si>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</si>
  <si>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</si>
  <si>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</si>
  <si>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</si>
  <si>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</si>
  <si>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</si>
  <si>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</si>
  <si>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</si>
  <si>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</si>
  <si>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</si>
  <si>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</si>
  <si>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</si>
  <si>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</si>
  <si>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</si>
  <si>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</si>
  <si>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</si>
  <si>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</si>
  <si>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</si>
  <si>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</si>
  <si>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</si>
  <si>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</si>
  <si>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</si>
  <si>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</si>
  <si>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</si>
  <si>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</si>
  <si>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</si>
  <si>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</si>
  <si>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</si>
  <si>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</si>
  <si>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</si>
  <si>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</si>
  <si>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</si>
  <si>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</si>
  <si>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</si>
  <si>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</si>
  <si>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</si>
  <si>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</si>
  <si>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</si>
  <si>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</si>
  <si>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</si>
  <si>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</si>
  <si>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</si>
  <si>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</si>
  <si>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</si>
  <si>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</si>
  <si>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</si>
  <si>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</si>
  <si>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</si>
  <si>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</si>
  <si>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</si>
  <si>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</si>
  <si>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</si>
  <si>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</si>
  <si>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</si>
  <si>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</si>
  <si>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</si>
  <si>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</si>
  <si>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</si>
  <si>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</si>
  <si>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</si>
  <si>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</si>
  <si>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</si>
  <si>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</si>
  <si>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</si>
  <si>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</si>
  <si>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</si>
  <si>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</si>
  <si>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</si>
  <si>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</si>
  <si>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</si>
  <si>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</si>
  <si>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</si>
  <si>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</si>
  <si>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</si>
  <si>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</si>
  <si>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</si>
  <si>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</si>
  <si>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</si>
  <si>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</si>
  <si>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</si>
  <si>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</si>
  <si>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</si>
  <si>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</si>
  <si>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</si>
  <si>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</si>
  <si>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</si>
  <si>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</si>
  <si>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</si>
  <si>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</si>
  <si>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</si>
  <si>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</si>
  <si>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</si>
  <si>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</si>
  <si>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</si>
  <si>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</si>
  <si>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</si>
  <si>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</si>
  <si>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</si>
  <si>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</si>
  <si>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</si>
  <si>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</si>
  <si>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</si>
  <si>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</si>
  <si>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</si>
  <si>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</si>
  <si>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</si>
  <si>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</si>
  <si>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</si>
  <si>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</si>
  <si>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</si>
  <si>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</si>
  <si>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</si>
  <si>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</si>
  <si>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</si>
  <si>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</si>
  <si>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</si>
  <si>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</si>
  <si>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</si>
  <si>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</si>
  <si>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</si>
  <si>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</si>
  <si>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</si>
  <si>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</si>
  <si>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</si>
  <si>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</si>
  <si>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</si>
  <si>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</si>
  <si>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</si>
  <si>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</si>
  <si>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</si>
  <si>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</si>
  <si>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</si>
  <si>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</si>
  <si>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</si>
  <si>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</si>
  <si>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</si>
  <si>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</si>
  <si>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</si>
  <si>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</si>
  <si>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</si>
  <si>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</si>
  <si>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</si>
  <si>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</si>
  <si>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</si>
  <si>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</si>
  <si>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</si>
  <si>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</si>
  <si>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</si>
  <si>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</si>
  <si>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</si>
  <si>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</si>
  <si>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</si>
  <si>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</si>
  <si>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</si>
  <si>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</si>
  <si>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</si>
  <si>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</si>
  <si>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</si>
  <si>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</si>
  <si>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</si>
  <si>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</si>
  <si>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</si>
  <si>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</si>
  <si>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</si>
  <si>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</si>
  <si>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</si>
  <si>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</si>
  <si>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</si>
  <si>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</si>
  <si>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</si>
  <si>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</si>
  <si>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</si>
  <si>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</si>
  <si>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</si>
  <si>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</si>
  <si>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</si>
  <si>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</si>
  <si>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</si>
  <si>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</si>
  <si>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</si>
  <si>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</si>
  <si>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</si>
  <si>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</si>
  <si>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</si>
  <si>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</si>
  <si>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</si>
  <si>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</si>
  <si>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</si>
  <si>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</si>
  <si>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</si>
  <si>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</si>
  <si>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</si>
  <si>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</si>
  <si>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</si>
  <si>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</si>
  <si>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</si>
  <si>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</si>
  <si>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</si>
  <si>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</si>
  <si>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</si>
  <si>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</si>
  <si>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</si>
  <si>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</si>
  <si>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</si>
  <si>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</si>
  <si>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</si>
  <si>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</si>
  <si>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</si>
  <si>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</si>
  <si>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</si>
  <si>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</si>
  <si>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</si>
  <si>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</si>
  <si>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</si>
  <si>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</si>
  <si>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</si>
  <si>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</si>
  <si>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</si>
  <si>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</si>
  <si>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</si>
  <si>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</si>
  <si>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</si>
  <si>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</si>
  <si>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</si>
  <si>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</si>
  <si>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</si>
  <si>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</si>
  <si>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</si>
  <si>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</si>
  <si>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</si>
  <si>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</si>
  <si>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</si>
  <si>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</si>
  <si>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</si>
  <si>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</si>
  <si>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</si>
  <si>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</si>
  <si>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</si>
  <si>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</si>
  <si>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</si>
  <si>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</si>
  <si>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</si>
  <si>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</si>
  <si>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</si>
  <si>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</si>
  <si>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</si>
  <si>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</si>
  <si>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</si>
  <si>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</si>
  <si>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</si>
  <si>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</si>
  <si>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</si>
  <si>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</si>
  <si>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</si>
  <si>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</si>
  <si>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</si>
  <si>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</si>
  <si>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</si>
  <si>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</si>
  <si>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</si>
  <si>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</si>
  <si>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</si>
  <si>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</si>
  <si>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</si>
  <si>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</si>
  <si>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</si>
  <si>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</si>
  <si>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</si>
  <si>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</si>
  <si>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</si>
  <si>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</si>
  <si>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</si>
  <si>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</si>
  <si>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</si>
  <si>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</si>
  <si>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</si>
  <si>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</si>
  <si>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</si>
  <si>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</si>
  <si>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</si>
  <si>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</si>
  <si>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</si>
  <si>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</si>
  <si>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</si>
  <si>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</si>
  <si>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</si>
  <si>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</si>
  <si>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</si>
  <si>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</si>
  <si>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</si>
  <si>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</si>
  <si>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</si>
  <si>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</si>
  <si>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</si>
  <si>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</si>
  <si>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</si>
  <si>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</si>
  <si>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</si>
  <si>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</si>
  <si>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</si>
  <si>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</si>
  <si>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</si>
  <si>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</si>
  <si>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</si>
  <si>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</si>
  <si>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</si>
  <si>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</si>
  <si>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</si>
  <si>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</si>
  <si>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</si>
  <si>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</si>
  <si>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</si>
  <si>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</si>
  <si>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</si>
  <si>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</si>
  <si>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</si>
  <si>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</si>
  <si>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</si>
  <si>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</si>
  <si>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</si>
  <si>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</si>
  <si>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</si>
  <si>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</si>
  <si>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</si>
  <si>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</si>
  <si>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</si>
  <si>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</si>
  <si>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</si>
  <si>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</si>
  <si>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</si>
  <si>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</si>
  <si>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</si>
  <si>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</si>
  <si>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</si>
  <si>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</si>
  <si>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</si>
  <si>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</si>
  <si>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</si>
  <si>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</si>
  <si>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</si>
  <si>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</si>
  <si>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</si>
  <si>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</si>
  <si>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</si>
  <si>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</si>
  <si>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</si>
  <si>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</si>
  <si>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</si>
  <si>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</si>
  <si>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</si>
  <si>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</si>
  <si>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</si>
  <si>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</si>
  <si>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</si>
  <si>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</si>
  <si>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</si>
  <si>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</si>
  <si>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</si>
  <si>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</si>
  <si>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</si>
  <si>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</si>
  <si>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</si>
  <si>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</si>
  <si>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</si>
  <si>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</si>
  <si>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</si>
  <si>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</si>
  <si>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</si>
  <si>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</si>
  <si>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</si>
  <si>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</si>
  <si>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</si>
  <si>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</si>
  <si>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</si>
  <si>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</si>
  <si>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</si>
  <si>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</si>
  <si>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</si>
  <si>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</si>
  <si>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</si>
  <si>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</si>
  <si>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</si>
  <si>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</si>
  <si>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</si>
  <si>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</si>
  <si>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</si>
  <si>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</si>
  <si>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</si>
  <si>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</si>
  <si>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</si>
  <si>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</si>
  <si>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</si>
  <si>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</si>
  <si>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</si>
  <si>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</si>
  <si>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</si>
  <si>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</si>
  <si>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</si>
  <si>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</si>
  <si>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</si>
  <si>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</si>
  <si>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</si>
  <si>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</si>
  <si>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</si>
  <si>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</si>
  <si>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</si>
  <si>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</si>
  <si>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</si>
  <si>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</si>
  <si>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</si>
  <si>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</si>
  <si>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</si>
  <si>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</si>
  <si>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</si>
  <si>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</si>
  <si>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</si>
  <si>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</si>
  <si>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</si>
  <si>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</si>
  <si>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</si>
  <si>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</si>
  <si>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</si>
  <si>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</si>
  <si>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</si>
  <si>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</si>
  <si>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</si>
  <si>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</si>
  <si>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</si>
  <si>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</si>
  <si>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</si>
  <si>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</si>
  <si>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</si>
  <si>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</si>
  <si>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</si>
  <si>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</si>
  <si>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</si>
  <si>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</si>
  <si>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</si>
  <si>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</si>
  <si>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</si>
  <si>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</si>
  <si>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</si>
  <si>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</si>
  <si>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</si>
  <si>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</si>
  <si>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</si>
  <si>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</si>
  <si>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</si>
  <si>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</si>
  <si>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</si>
  <si>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</si>
  <si>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</si>
  <si>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</si>
  <si>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</si>
  <si>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</si>
  <si>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</si>
  <si>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</si>
  <si>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</si>
  <si>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</si>
  <si>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</si>
  <si>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</si>
  <si>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</si>
  <si>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</si>
  <si>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</si>
  <si>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</si>
  <si>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</si>
  <si>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</si>
  <si>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</si>
  <si>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</si>
  <si>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</si>
  <si>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</si>
  <si>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</si>
  <si>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</si>
  <si>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</si>
  <si>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</si>
  <si>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</si>
  <si>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</si>
  <si>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</si>
  <si>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</si>
  <si>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</si>
  <si>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</si>
  <si>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</si>
  <si>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</si>
  <si>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</si>
  <si>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</si>
  <si>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</si>
  <si>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</si>
  <si>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</si>
  <si>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</si>
  <si>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</si>
  <si>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</si>
  <si>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</si>
  <si>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</si>
  <si>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</si>
  <si>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</si>
  <si>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</si>
  <si>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</si>
  <si>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</si>
  <si>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</si>
  <si>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</si>
  <si>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</si>
  <si>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</si>
  <si>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</si>
  <si>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</si>
  <si>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</si>
  <si>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</si>
  <si>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</si>
  <si>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</si>
  <si>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</si>
  <si>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</si>
  <si>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</si>
  <si>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</si>
  <si>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</si>
  <si>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</si>
  <si>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</si>
  <si>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</si>
  <si>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</si>
  <si>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</si>
  <si>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</si>
  <si>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</si>
  <si>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</si>
  <si>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</si>
  <si>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</si>
  <si>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</si>
  <si>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</si>
  <si>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</si>
  <si>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</si>
  <si>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</si>
  <si>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</si>
  <si>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</si>
  <si>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</si>
  <si>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</si>
  <si>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</si>
  <si>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</si>
  <si>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</si>
  <si>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</si>
  <si>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</si>
  <si>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</si>
  <si>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</si>
  <si>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</si>
  <si>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</si>
  <si>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</si>
  <si>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</si>
  <si>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</si>
  <si>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</si>
  <si>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</si>
  <si>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</si>
  <si>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</si>
  <si>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</si>
  <si>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</si>
  <si>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</si>
  <si>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</si>
  <si>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</si>
  <si>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</si>
  <si>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</si>
  <si>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</si>
  <si>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</si>
  <si>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</si>
  <si>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</si>
  <si>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</si>
  <si>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</si>
  <si>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</si>
  <si>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</si>
  <si>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</si>
  <si>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</si>
  <si>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</si>
  <si>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</si>
  <si>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</si>
  <si>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</si>
  <si>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</si>
  <si>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</si>
  <si>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</si>
  <si>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</si>
  <si>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</si>
  <si>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</si>
  <si>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</si>
  <si>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</si>
  <si>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</si>
  <si>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</si>
  <si>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</si>
  <si>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</si>
  <si>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</si>
  <si>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</si>
  <si>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</si>
  <si>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</si>
  <si>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</si>
  <si>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</si>
  <si>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</si>
  <si>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</si>
  <si>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</si>
  <si>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</si>
  <si>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</si>
  <si>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</si>
  <si>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</si>
  <si>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</si>
  <si>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</si>
  <si>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</si>
  <si>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</si>
  <si>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</si>
  <si>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</si>
  <si>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</si>
  <si>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</si>
  <si>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</si>
  <si>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</si>
  <si>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</si>
  <si>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</si>
  <si>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</si>
  <si>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</si>
  <si>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</si>
  <si>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</si>
  <si>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</si>
  <si>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</si>
  <si>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</si>
  <si>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</si>
  <si>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</si>
  <si>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</si>
  <si>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</si>
  <si>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</si>
  <si>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</si>
  <si>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</si>
  <si>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</si>
  <si>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</si>
  <si>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</si>
  <si>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</si>
  <si>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</si>
  <si>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</si>
  <si>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</si>
  <si>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</si>
  <si>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</si>
  <si>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</si>
  <si>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</si>
  <si>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</si>
  <si>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</si>
  <si>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</si>
  <si>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</si>
  <si>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</si>
  <si>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</si>
  <si>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</si>
  <si>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</si>
  <si>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</si>
  <si>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</si>
  <si>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</si>
  <si>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</si>
  <si>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</si>
  <si>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</si>
  <si>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</si>
  <si>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</si>
  <si>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</si>
  <si>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</si>
  <si>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</si>
  <si>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</si>
  <si>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</si>
  <si>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</si>
  <si>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</si>
  <si>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</si>
  <si>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</si>
  <si>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</si>
  <si>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</si>
  <si>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</si>
  <si>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</si>
  <si>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</si>
  <si>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</si>
  <si>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</si>
  <si>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</si>
  <si>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</si>
  <si>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</si>
  <si>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</si>
  <si>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</si>
  <si>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</si>
  <si>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</si>
  <si>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</si>
  <si>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</si>
  <si>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</si>
  <si>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</si>
  <si>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</si>
  <si>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</si>
  <si>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</si>
  <si>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</si>
  <si>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</si>
  <si>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</si>
  <si>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</si>
  <si>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</si>
  <si>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</si>
  <si>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</si>
  <si>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</si>
  <si>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</si>
  <si>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</si>
  <si>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</si>
  <si>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</si>
  <si>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</si>
  <si>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</si>
  <si>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</si>
  <si>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</si>
  <si>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</si>
  <si>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</si>
  <si>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</si>
  <si>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</si>
  <si>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</si>
  <si>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</si>
  <si>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</si>
  <si>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</si>
  <si>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</si>
  <si>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</si>
  <si>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</si>
  <si>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</si>
  <si>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</si>
  <si>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</si>
  <si>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</si>
  <si>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</si>
  <si>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</si>
  <si>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</si>
  <si>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</si>
  <si>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</si>
  <si>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</si>
  <si>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</si>
  <si>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</si>
  <si>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</si>
  <si>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</si>
  <si>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</si>
  <si>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</si>
  <si>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</si>
  <si>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</si>
  <si>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</si>
  <si>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</si>
  <si>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</si>
  <si>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</si>
  <si>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</si>
  <si>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</si>
  <si>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</si>
  <si>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</si>
  <si>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</si>
  <si>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</si>
  <si>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</si>
  <si>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</si>
  <si>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</si>
  <si>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</si>
  <si>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</si>
  <si>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</si>
  <si>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</si>
  <si>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</si>
  <si>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</si>
  <si>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</si>
  <si>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</si>
  <si>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</si>
  <si>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</si>
  <si>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</si>
  <si>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</si>
  <si>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</si>
  <si>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</si>
  <si>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</si>
  <si>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</si>
  <si>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</si>
  <si>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</si>
  <si>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</si>
  <si>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</si>
  <si>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</si>
  <si>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</si>
  <si>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</si>
  <si>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</si>
  <si>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</si>
  <si>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</si>
  <si>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</si>
  <si>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</si>
  <si>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</si>
  <si>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</si>
  <si>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</si>
  <si>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</si>
  <si>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</si>
  <si>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</si>
  <si>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</si>
  <si>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</si>
  <si>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</si>
  <si>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</si>
  <si>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</si>
  <si>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</si>
  <si>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</si>
  <si>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</si>
  <si>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</si>
  <si>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</si>
  <si>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</si>
  <si>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</si>
  <si>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</si>
  <si>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</si>
  <si>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</si>
  <si>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</si>
  <si>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</si>
  <si>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</si>
  <si>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</si>
  <si>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</si>
  <si>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</si>
  <si>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</si>
  <si>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</si>
  <si>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</si>
  <si>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</si>
  <si>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</si>
  <si>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</si>
  <si>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</si>
  <si>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</si>
  <si>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</si>
  <si>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</si>
  <si>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</si>
  <si>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</si>
  <si>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</si>
  <si>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</si>
  <si>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</si>
  <si>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</si>
  <si>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</si>
  <si>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</si>
  <si>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</si>
  <si>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</si>
  <si>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</si>
  <si>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</si>
  <si>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</si>
  <si>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</si>
  <si>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</si>
  <si>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</si>
  <si>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</si>
  <si>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</si>
  <si>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</si>
  <si>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</si>
  <si>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</si>
  <si>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</si>
  <si>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</si>
  <si>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</si>
  <si>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</si>
  <si>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</si>
  <si>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</si>
  <si>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</si>
  <si>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</si>
  <si>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</si>
  <si>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</si>
  <si>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</si>
  <si>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</si>
  <si>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</si>
  <si>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</si>
  <si>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</si>
  <si>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</si>
  <si>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</si>
  <si>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</si>
  <si>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</si>
  <si>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</si>
  <si>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</si>
  <si>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</si>
  <si>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</si>
  <si>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</si>
  <si>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</si>
  <si>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</si>
  <si>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</si>
  <si>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</si>
  <si>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</si>
  <si>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</si>
  <si>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</si>
  <si>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</si>
  <si>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</si>
  <si>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</si>
  <si>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</si>
  <si>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</si>
  <si>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</si>
  <si>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</si>
  <si>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</si>
  <si>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</si>
  <si>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</si>
  <si>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</si>
  <si>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</si>
  <si>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</si>
  <si>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</si>
  <si>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</si>
  <si>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</si>
  <si>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</si>
  <si>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</si>
  <si>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</si>
  <si>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</si>
  <si>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</si>
  <si>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</si>
  <si>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</si>
  <si>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</si>
  <si>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</si>
  <si>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</si>
  <si>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</si>
  <si>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</si>
  <si>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</si>
  <si>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</si>
  <si>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</si>
  <si>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</si>
  <si>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</si>
  <si>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</si>
  <si>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</si>
  <si>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</si>
  <si>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</si>
  <si>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</si>
  <si>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</si>
  <si>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</si>
  <si>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</si>
  <si>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</si>
  <si>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</si>
  <si>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</si>
  <si>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</si>
  <si>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</si>
  <si>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</si>
  <si>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</si>
  <si>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</si>
  <si>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</si>
  <si>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</si>
  <si>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</si>
  <si>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</si>
  <si>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</si>
  <si>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</si>
  <si>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</si>
  <si>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</si>
  <si>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</si>
  <si>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</si>
  <si>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</si>
  <si>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</si>
  <si>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</si>
  <si>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</si>
  <si>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</si>
  <si>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</si>
  <si>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</si>
  <si>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</si>
  <si>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</si>
  <si>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</si>
  <si>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</si>
  <si>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</si>
  <si>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</si>
  <si>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</si>
  <si>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</si>
  <si>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</si>
  <si>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</si>
  <si>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</si>
  <si>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</si>
  <si>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</si>
  <si>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</si>
  <si>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</si>
  <si>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</si>
  <si>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</si>
  <si>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</si>
  <si>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</si>
  <si>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</si>
  <si>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</si>
  <si>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</si>
  <si>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</si>
  <si>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</si>
  <si>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</si>
  <si>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</si>
  <si>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</si>
  <si>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</si>
  <si>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</si>
  <si>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</si>
  <si>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</si>
  <si>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</si>
  <si>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</si>
  <si>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</si>
  <si>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</si>
  <si>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</si>
  <si>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</si>
  <si>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</si>
  <si>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</si>
  <si>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</si>
  <si>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</si>
  <si>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</si>
  <si>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</si>
  <si>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</si>
  <si>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</si>
  <si>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</si>
  <si>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</si>
  <si>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</si>
  <si>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</si>
  <si>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</si>
  <si>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</si>
  <si>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</si>
  <si>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</si>
  <si>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</si>
  <si>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</si>
  <si>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</si>
  <si>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</si>
  <si>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</si>
  <si>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</si>
  <si>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</si>
  <si>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</si>
  <si>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</si>
  <si>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</si>
  <si>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</si>
  <si>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</si>
  <si>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</si>
  <si>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</si>
  <si>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</si>
  <si>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</si>
  <si>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</si>
  <si>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</si>
  <si>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</si>
  <si>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</si>
  <si>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</si>
  <si>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</si>
  <si>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</si>
  <si>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</si>
  <si>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</si>
  <si>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</si>
  <si>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</si>
  <si>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</si>
  <si>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</si>
  <si>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</si>
  <si>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</si>
  <si>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</si>
  <si>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</si>
  <si>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</si>
  <si>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</si>
  <si>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</si>
  <si>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</si>
  <si>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</si>
  <si>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</si>
  <si>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</si>
  <si>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</si>
  <si>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</si>
  <si>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</si>
  <si>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</si>
  <si>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</si>
  <si>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</si>
  <si>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</si>
  <si>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</si>
  <si>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</si>
  <si>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</si>
  <si>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</si>
  <si>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</si>
  <si>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</si>
  <si>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</si>
  <si>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</si>
  <si>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</si>
  <si>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</si>
  <si>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</si>
  <si>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</si>
  <si>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</si>
  <si>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</si>
  <si>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</si>
  <si>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</si>
  <si>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</si>
  <si>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</si>
  <si>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</si>
  <si>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</si>
  <si>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</si>
  <si>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</si>
  <si>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</si>
  <si>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</si>
  <si>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</si>
  <si>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</si>
  <si>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</si>
  <si>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</si>
  <si>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</si>
  <si>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</si>
  <si>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</si>
  <si>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</si>
  <si>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</si>
  <si>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</si>
  <si>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</si>
  <si>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</si>
  <si>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</si>
  <si>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</si>
  <si>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</si>
  <si>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</si>
  <si>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</si>
  <si>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</si>
  <si>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</si>
  <si>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</si>
  <si>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</si>
  <si>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</si>
  <si>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</si>
  <si>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</si>
  <si>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</si>
  <si>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</si>
  <si>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</si>
  <si>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</si>
  <si>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</si>
  <si>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</si>
  <si>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</si>
  <si>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</si>
  <si>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</si>
  <si>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</si>
  <si>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</si>
  <si>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</si>
  <si>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</si>
  <si>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</si>
  <si>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</si>
  <si>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</si>
  <si>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</si>
  <si>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</si>
  <si>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</si>
  <si>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</si>
  <si>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</si>
  <si>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</si>
  <si>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</si>
  <si>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</si>
  <si>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</si>
  <si>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</si>
  <si>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</si>
  <si>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</si>
  <si>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</si>
  <si>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</si>
  <si>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</si>
  <si>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</si>
  <si>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</si>
  <si>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</si>
  <si>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</si>
  <si>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</si>
  <si>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</si>
  <si>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</si>
  <si>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</si>
  <si>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</si>
  <si>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</si>
  <si>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</si>
  <si>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</si>
  <si>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</si>
  <si>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</si>
  <si>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</si>
  <si>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</si>
  <si>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</si>
  <si>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</si>
  <si>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</si>
  <si>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</si>
  <si>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</si>
  <si>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</si>
  <si>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</si>
  <si>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</si>
  <si>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</si>
  <si>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</si>
  <si>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</si>
  <si>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</si>
  <si>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</si>
  <si>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</si>
  <si>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</si>
  <si>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</si>
  <si>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</si>
  <si>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</si>
  <si>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</si>
  <si>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</si>
  <si>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</si>
  <si>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</si>
  <si>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</si>
  <si>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</si>
  <si>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</si>
  <si>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</si>
  <si>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</si>
  <si>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</si>
  <si>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</si>
  <si>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</si>
  <si>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</si>
  <si>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</si>
  <si>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</si>
  <si>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</si>
  <si>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</si>
  <si>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</si>
  <si>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</si>
  <si>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</si>
  <si>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</si>
  <si>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</si>
  <si>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</si>
  <si>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</si>
  <si>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</si>
  <si>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</si>
  <si>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</si>
  <si>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</si>
  <si>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</si>
  <si>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</si>
  <si>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</si>
  <si>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</si>
  <si>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</si>
  <si>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</si>
  <si>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</si>
  <si>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</si>
  <si>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</si>
  <si>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</si>
  <si>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</si>
  <si>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</si>
  <si>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</si>
  <si>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</si>
  <si>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</si>
  <si>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</si>
  <si>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</si>
  <si>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</si>
  <si>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</si>
  <si>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</si>
  <si>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</si>
  <si>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</si>
  <si>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</si>
  <si>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</si>
  <si>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</si>
  <si>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</si>
  <si>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</si>
  <si>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</si>
  <si>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</si>
  <si>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</si>
  <si>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</si>
  <si>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</si>
  <si>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</si>
  <si>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</si>
  <si>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</si>
  <si>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</si>
  <si>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</si>
  <si>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</si>
  <si>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</si>
  <si>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</si>
  <si>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</si>
  <si>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</si>
  <si>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</si>
  <si>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</si>
  <si>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</si>
  <si>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</si>
  <si>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</si>
  <si>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</si>
  <si>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</si>
  <si>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</si>
  <si>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</si>
  <si>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</si>
  <si>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</si>
  <si>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</si>
  <si>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</si>
  <si>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</si>
  <si>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</si>
  <si>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</si>
  <si>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</si>
  <si>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</si>
  <si>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</si>
  <si>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</si>
  <si>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</si>
  <si>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</si>
  <si>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</si>
  <si>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</si>
  <si>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</si>
  <si>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</si>
  <si>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</si>
  <si>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</si>
  <si>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</si>
  <si>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</si>
  <si>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</si>
  <si>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</si>
  <si>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</si>
  <si>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</si>
  <si>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</si>
  <si>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</si>
  <si>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</si>
  <si>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</si>
  <si>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</si>
  <si>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</si>
  <si>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</si>
  <si>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</si>
  <si>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</si>
  <si>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</si>
  <si>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</si>
  <si>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</si>
  <si>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</si>
  <si>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</si>
  <si>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</si>
  <si>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</si>
  <si>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</si>
  <si>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</si>
  <si>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</si>
  <si>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</si>
  <si>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</si>
  <si>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</si>
  <si>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</si>
  <si>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</si>
  <si>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</si>
  <si>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</si>
  <si>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</si>
  <si>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</si>
  <si>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</si>
  <si>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</si>
  <si>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</si>
  <si>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</si>
  <si>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</si>
  <si>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</si>
  <si>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</si>
  <si>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</si>
  <si>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</si>
  <si>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</si>
  <si>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</si>
  <si>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</si>
  <si>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</si>
  <si>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</si>
  <si>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</si>
  <si>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</si>
  <si>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</si>
  <si>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</si>
  <si>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</si>
  <si>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</si>
  <si>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</si>
  <si>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</si>
  <si>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</si>
  <si>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</si>
  <si>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</si>
  <si>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</si>
  <si>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</si>
  <si>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</si>
  <si>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</si>
  <si>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</si>
  <si>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</si>
  <si>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</si>
  <si>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</si>
  <si>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</si>
  <si>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</si>
  <si>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</si>
  <si>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</si>
  <si>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</si>
  <si>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</si>
  <si>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</si>
  <si>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</si>
  <si>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</si>
  <si>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</si>
  <si>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</si>
  <si>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</si>
  <si>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</si>
  <si>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</si>
  <si>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</si>
  <si>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</si>
  <si>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</si>
  <si>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</si>
  <si>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</si>
  <si>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</si>
  <si>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</si>
  <si>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</si>
  <si>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</si>
  <si>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</si>
  <si>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</si>
  <si>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</si>
  <si>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</si>
  <si>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</si>
  <si>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</si>
  <si>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</si>
  <si>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</si>
  <si>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</si>
  <si>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</si>
  <si>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</si>
  <si>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</si>
  <si>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</si>
  <si>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</si>
  <si>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</si>
  <si>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</si>
  <si>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</si>
  <si>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</si>
  <si>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</si>
  <si>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</si>
  <si>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</si>
  <si>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</si>
  <si>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</si>
  <si>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</si>
  <si>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</si>
  <si>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</si>
  <si>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</si>
  <si>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</si>
  <si>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</si>
  <si>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</si>
  <si>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</si>
  <si>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</si>
  <si>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</si>
  <si>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</si>
  <si>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</si>
  <si>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</si>
  <si>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</si>
  <si>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</si>
  <si>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</si>
  <si>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</si>
  <si>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</si>
  <si>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</si>
  <si>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</si>
  <si>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</si>
  <si>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</si>
  <si>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</si>
  <si>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</si>
  <si>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</si>
  <si>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</si>
  <si>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</si>
  <si>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</si>
  <si>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</si>
  <si>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</si>
  <si>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</si>
  <si>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</si>
  <si>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</si>
  <si>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</si>
  <si>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</si>
  <si>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</si>
  <si>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</si>
  <si>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</si>
  <si>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</si>
  <si>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</si>
  <si>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</si>
  <si>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</si>
  <si>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</si>
  <si>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</si>
  <si>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</si>
  <si>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</si>
  <si>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</si>
  <si>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</si>
  <si>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</si>
  <si>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</si>
  <si>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</si>
  <si>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</si>
  <si>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</si>
  <si>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</si>
  <si>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</si>
  <si>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</si>
  <si>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</si>
  <si>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</si>
  <si>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</si>
  <si>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</si>
  <si>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</si>
  <si>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</si>
  <si>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</si>
  <si>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</si>
  <si>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</si>
  <si>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</si>
  <si>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</si>
  <si>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</si>
  <si>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</si>
  <si>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</si>
  <si>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</si>
  <si>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</si>
  <si>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</si>
  <si>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</si>
  <si>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</si>
  <si>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</si>
  <si>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</si>
  <si>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</si>
  <si>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</si>
  <si>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</si>
  <si>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</si>
  <si>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</si>
  <si>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</si>
  <si>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</si>
  <si>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</si>
  <si>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</si>
  <si>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</si>
  <si>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</si>
  <si>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</si>
  <si>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</si>
  <si>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</si>
  <si>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</si>
  <si>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</si>
  <si>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</si>
  <si>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</si>
  <si>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</si>
  <si>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</si>
  <si>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</si>
  <si>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</si>
  <si>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</si>
  <si>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</si>
  <si>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</si>
  <si>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</si>
  <si>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</si>
  <si>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</si>
  <si>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</si>
  <si>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</si>
  <si>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</si>
  <si>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</si>
  <si>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</si>
  <si>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</si>
  <si>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</si>
  <si>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</si>
  <si>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</si>
  <si>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</si>
  <si>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</si>
  <si>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</si>
  <si>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</si>
  <si>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</si>
  <si>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</si>
  <si>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</si>
  <si>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</si>
  <si>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</si>
  <si>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</si>
  <si>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</si>
  <si>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</si>
  <si>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</si>
  <si>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</si>
  <si>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</si>
  <si>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</si>
  <si>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</si>
  <si>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</si>
  <si>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</si>
  <si>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</si>
  <si>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</si>
  <si>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</si>
  <si>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</si>
  <si>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</si>
  <si>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</si>
  <si>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</si>
  <si>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</si>
  <si>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</si>
  <si>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</si>
  <si>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</si>
  <si>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</si>
  <si>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</si>
  <si>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</si>
  <si>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</si>
  <si>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</si>
  <si>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</si>
  <si>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</si>
  <si>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</si>
  <si>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</si>
  <si>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</si>
  <si>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</si>
  <si>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</si>
  <si>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</si>
  <si>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</si>
  <si>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</si>
  <si>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</si>
  <si>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</si>
  <si>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</si>
  <si>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</si>
  <si>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</si>
  <si>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</si>
  <si>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</si>
  <si>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</si>
  <si>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</si>
  <si>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</si>
  <si>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</si>
  <si>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</si>
  <si>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</si>
  <si>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</si>
  <si>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</si>
  <si>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</si>
  <si>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</si>
  <si>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</si>
  <si>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</si>
  <si>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</si>
  <si>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</si>
  <si>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</si>
  <si>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</si>
  <si>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</si>
  <si>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</si>
  <si>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</si>
  <si>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</si>
  <si>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</si>
  <si>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</si>
  <si>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</si>
  <si>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</si>
  <si>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</si>
  <si>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</si>
  <si>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</si>
  <si>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</si>
  <si>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</si>
  <si>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</si>
  <si>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</si>
  <si>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</si>
  <si>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</si>
  <si>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</si>
  <si>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</si>
  <si>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</si>
  <si>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</si>
  <si>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</si>
  <si>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</si>
  <si>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</si>
  <si>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</si>
  <si>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</si>
  <si>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</si>
  <si>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</si>
  <si>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</si>
  <si>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</si>
  <si>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</si>
  <si>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</si>
  <si>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</si>
  <si>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</si>
  <si>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</si>
  <si>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</si>
  <si>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</si>
  <si>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</si>
  <si>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</si>
  <si>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</si>
  <si>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</si>
  <si>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</si>
  <si>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</si>
  <si>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</si>
  <si>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</si>
  <si>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</si>
  <si>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</si>
  <si>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</si>
  <si>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</si>
  <si>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</si>
  <si>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</si>
  <si>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</si>
  <si>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</si>
  <si>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</si>
  <si>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</si>
  <si>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</si>
  <si>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</si>
  <si>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</si>
  <si>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</si>
  <si>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</si>
  <si>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</si>
  <si>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</si>
  <si>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</si>
  <si>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</si>
  <si>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</si>
  <si>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</si>
  <si>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</si>
  <si>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</si>
  <si>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</si>
  <si>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</si>
  <si>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</si>
  <si>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</si>
  <si>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</si>
  <si>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</si>
  <si>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</si>
  <si>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</si>
  <si>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</si>
  <si>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</si>
  <si>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</si>
  <si>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</si>
  <si>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</si>
  <si>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</si>
  <si>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</si>
  <si>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</si>
  <si>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</si>
  <si>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</si>
  <si>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</si>
  <si>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</si>
  <si>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</si>
  <si>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</si>
  <si>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</si>
  <si>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</si>
  <si>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</si>
  <si>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</si>
  <si>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</si>
  <si>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</si>
  <si>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</si>
  <si>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</si>
  <si>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</si>
  <si>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</si>
  <si>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</si>
  <si>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</si>
  <si>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</si>
  <si>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</si>
  <si>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</si>
  <si>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</si>
  <si>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</si>
  <si>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</si>
  <si>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</si>
  <si>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</si>
  <si>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</si>
  <si>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</si>
  <si>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</si>
  <si>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</si>
  <si>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</si>
  <si>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</si>
  <si>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</si>
  <si>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</si>
  <si>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</si>
  <si>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</si>
  <si>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</si>
  <si>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</si>
  <si>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</si>
  <si>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</si>
  <si>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</si>
  <si>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</si>
  <si>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</si>
  <si>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</si>
  <si>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</si>
  <si>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</si>
  <si>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</si>
  <si>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</si>
  <si>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</si>
  <si>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</si>
  <si>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</si>
  <si>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</si>
  <si>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</si>
  <si>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</si>
  <si>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</si>
  <si>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</si>
  <si>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</si>
  <si>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</si>
  <si>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</si>
  <si>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</si>
  <si>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</si>
  <si>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</si>
  <si>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</si>
  <si>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</si>
  <si>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</si>
  <si>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</si>
  <si>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</si>
  <si>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</si>
  <si>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</si>
  <si>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</si>
  <si>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</si>
  <si>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</si>
  <si>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</si>
  <si>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</si>
  <si>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</si>
  <si>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</si>
  <si>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</si>
  <si>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</si>
  <si>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</si>
  <si>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</si>
  <si>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</si>
  <si>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</si>
  <si>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</si>
  <si>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</si>
  <si>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</si>
  <si>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</si>
  <si>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</si>
  <si>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</si>
  <si>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</si>
  <si>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</si>
  <si>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</si>
  <si>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</si>
  <si>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</si>
  <si>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</si>
  <si>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</si>
  <si>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</si>
  <si>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</si>
  <si>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</si>
  <si>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</si>
  <si>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</si>
  <si>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</si>
  <si>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</si>
  <si>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</si>
  <si>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</si>
  <si>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</si>
  <si>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</si>
  <si>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</si>
  <si>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</si>
  <si>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</si>
  <si>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</si>
  <si>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</si>
  <si>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</si>
  <si>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</si>
  <si>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</si>
  <si>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</si>
  <si>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</si>
  <si>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</si>
  <si>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</si>
  <si>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</si>
  <si>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</si>
  <si>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</si>
  <si>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</si>
  <si>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</si>
  <si>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</si>
  <si>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</si>
  <si>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</si>
  <si>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</si>
  <si>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</si>
  <si>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</si>
  <si>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</si>
  <si>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</si>
  <si>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</si>
  <si>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</si>
  <si>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</si>
  <si>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</si>
  <si>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</si>
  <si>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</si>
  <si>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</si>
  <si>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</si>
  <si>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</si>
  <si>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</si>
  <si>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</si>
  <si>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</si>
  <si>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</si>
  <si>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</si>
  <si>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</si>
  <si>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</si>
  <si>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</si>
  <si>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</si>
  <si>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</si>
  <si>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</si>
  <si>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</si>
  <si>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</si>
  <si>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</si>
  <si>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</si>
  <si>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</si>
  <si>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</si>
  <si>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</si>
  <si>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</si>
  <si>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</si>
  <si>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</si>
  <si>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</si>
  <si>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</si>
  <si>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</si>
  <si>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</si>
  <si>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</si>
  <si>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</si>
  <si>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</si>
  <si>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</si>
  <si>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</si>
  <si>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</si>
  <si>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</si>
  <si>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</si>
  <si>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</si>
  <si>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</si>
  <si>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</si>
  <si>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</si>
  <si>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</si>
  <si>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</si>
  <si>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</si>
  <si>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</si>
  <si>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</si>
  <si>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</si>
  <si>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</si>
  <si>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</si>
  <si>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</si>
  <si>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</si>
  <si>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</si>
  <si>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</si>
  <si>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</si>
  <si>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</si>
  <si>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</si>
  <si>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</si>
  <si>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</si>
  <si>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</si>
  <si>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</si>
  <si>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</si>
  <si>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</si>
  <si>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</si>
  <si>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</si>
  <si>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</si>
  <si>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</si>
  <si>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</si>
  <si>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</si>
  <si>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</si>
  <si>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</si>
  <si>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</si>
  <si>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</si>
  <si>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</si>
  <si>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</si>
  <si>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</si>
  <si>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</si>
  <si>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</si>
  <si>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</si>
  <si>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</si>
  <si>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</si>
  <si>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</si>
  <si>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</si>
  <si>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</si>
  <si>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</si>
  <si>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</si>
  <si>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</si>
  <si>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</si>
  <si>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</si>
  <si>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</si>
  <si>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</si>
  <si>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</si>
  <si>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</si>
  <si>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</si>
  <si>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</si>
  <si>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</si>
  <si>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</si>
  <si>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</si>
  <si>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</si>
  <si>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</si>
  <si>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</si>
  <si>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</si>
  <si>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</si>
  <si>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</si>
  <si>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</si>
  <si>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</si>
  <si>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</si>
  <si>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</si>
  <si>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</si>
  <si>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</si>
  <si>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</si>
  <si>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</si>
  <si>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</si>
  <si>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</si>
  <si>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</si>
  <si>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</si>
  <si>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</si>
  <si>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</si>
  <si>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</si>
  <si>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</si>
  <si>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</si>
  <si>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</si>
  <si>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</si>
  <si>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</si>
  <si>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</si>
  <si>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</si>
  <si>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</si>
  <si>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</si>
  <si>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</si>
  <si>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</si>
  <si>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</si>
  <si>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</si>
  <si>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</si>
  <si>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</si>
  <si>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</si>
  <si>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</si>
  <si>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</si>
  <si>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</si>
  <si>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</si>
  <si>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</si>
  <si>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</si>
  <si>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</si>
  <si>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</si>
  <si>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</si>
  <si>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</si>
  <si>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</si>
  <si>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</si>
  <si>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</si>
  <si>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</si>
  <si>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</si>
  <si>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</si>
  <si>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</si>
  <si>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</si>
  <si>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</si>
  <si>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</si>
  <si>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</si>
  <si>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</si>
  <si>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</si>
  <si>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</si>
  <si>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</si>
  <si>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</si>
  <si>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</si>
  <si>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</si>
  <si>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</si>
  <si>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</si>
  <si>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</si>
  <si>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</si>
  <si>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</si>
  <si>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</si>
  <si>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</si>
  <si>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</si>
  <si>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</si>
  <si>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</si>
  <si>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</si>
  <si>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</si>
  <si>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</si>
  <si>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</si>
  <si>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</si>
  <si>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</si>
  <si>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</si>
  <si>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</si>
  <si>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</si>
  <si>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</si>
  <si>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</si>
  <si>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</si>
  <si>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</si>
  <si>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</si>
  <si>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</si>
  <si>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</si>
  <si>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</si>
  <si>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</si>
  <si>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</si>
  <si>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</si>
  <si>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</si>
  <si>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</si>
  <si>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</si>
  <si>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</si>
  <si>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</si>
  <si>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</si>
  <si>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</si>
  <si>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</si>
  <si>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</si>
  <si>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</si>
  <si>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</si>
  <si>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</si>
  <si>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</si>
  <si>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</si>
  <si>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</si>
  <si>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</si>
  <si>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</si>
  <si>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</si>
  <si>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</si>
  <si>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</si>
  <si>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</si>
  <si>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</si>
  <si>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</si>
  <si>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</si>
  <si>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</si>
  <si>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</si>
  <si>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</si>
  <si>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</si>
  <si>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</si>
  <si>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</si>
  <si>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</si>
  <si>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</si>
  <si>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</si>
  <si>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</si>
  <si>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</si>
  <si>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</si>
  <si>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</si>
  <si>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</si>
  <si>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</si>
  <si>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</si>
  <si>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</si>
  <si>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</si>
  <si>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</si>
  <si>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</si>
  <si>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</si>
  <si>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</si>
  <si>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</si>
  <si>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</si>
  <si>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</si>
  <si>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</si>
  <si>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</si>
  <si>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</si>
  <si>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</si>
  <si>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</si>
  <si>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</si>
  <si>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</si>
  <si>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</si>
  <si>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</si>
  <si>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</si>
  <si>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</si>
  <si>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</si>
  <si>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</si>
  <si>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</si>
  <si>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</si>
  <si>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</si>
  <si>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</si>
  <si>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</si>
  <si>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</si>
  <si>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</si>
  <si>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</si>
  <si>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</si>
  <si>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</si>
  <si>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</si>
  <si>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</si>
  <si>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</si>
  <si>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</si>
  <si>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</si>
  <si>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</si>
  <si>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</si>
  <si>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</si>
  <si>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</si>
  <si>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</si>
  <si>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</si>
  <si>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</si>
  <si>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</si>
  <si>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</si>
  <si>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</si>
  <si>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</si>
  <si>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</si>
  <si>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</si>
  <si>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</si>
  <si>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</si>
  <si>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</si>
  <si>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</si>
  <si>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</si>
  <si>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</si>
  <si>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</si>
  <si>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</si>
  <si>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</si>
  <si>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</si>
  <si>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</si>
  <si>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</si>
  <si>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</si>
  <si>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</si>
  <si>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</si>
  <si>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</si>
  <si>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</si>
  <si>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</si>
  <si>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</si>
  <si>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</si>
  <si>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</si>
  <si>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</si>
  <si>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</si>
  <si>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</si>
  <si>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</si>
  <si>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</si>
  <si>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</si>
  <si>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</si>
  <si>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</si>
  <si>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</si>
  <si>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</si>
  <si>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</si>
  <si>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</si>
  <si>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</si>
  <si>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</si>
  <si>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</si>
  <si>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</si>
  <si>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</si>
  <si>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</si>
  <si>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</si>
  <si>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</si>
  <si>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</si>
  <si>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</si>
  <si>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</si>
  <si>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</si>
  <si>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</si>
  <si>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</si>
  <si>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</si>
  <si>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</si>
  <si>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</si>
  <si>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</si>
  <si>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</si>
  <si>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</si>
  <si>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</si>
  <si>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</si>
  <si>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</si>
  <si>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</si>
  <si>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</si>
  <si>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</si>
  <si>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</si>
  <si>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</si>
  <si>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</si>
  <si>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</si>
  <si>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</si>
  <si>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</si>
  <si>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</si>
  <si>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</si>
  <si>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</si>
  <si>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</si>
  <si>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</si>
  <si>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</si>
  <si>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</si>
  <si>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</si>
  <si>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</si>
  <si>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</si>
  <si>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</si>
  <si>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</si>
  <si>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</si>
  <si>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</si>
  <si>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</si>
  <si>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</si>
  <si>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</si>
  <si>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</si>
  <si>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</si>
  <si>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</si>
  <si>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</si>
  <si>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</si>
  <si>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</si>
  <si>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</si>
  <si>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</si>
  <si>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</si>
  <si>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</si>
  <si>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</si>
  <si>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</si>
  <si>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</si>
  <si>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</si>
  <si>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</si>
  <si>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</si>
  <si>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</si>
  <si>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</si>
  <si>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</si>
  <si>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</si>
  <si>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</si>
  <si>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</si>
  <si>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</si>
  <si>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</si>
  <si>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</si>
  <si>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</si>
  <si>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</si>
  <si>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</si>
  <si>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</si>
  <si>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</si>
  <si>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</si>
  <si>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</si>
  <si>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</si>
  <si>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</si>
  <si>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</si>
  <si>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</si>
  <si>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</si>
  <si>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</si>
  <si>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</si>
  <si>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</si>
  <si>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</si>
  <si>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</si>
  <si>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</si>
  <si>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</si>
  <si>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</si>
  <si>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</si>
  <si>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</si>
  <si>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</si>
  <si>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</si>
  <si>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</si>
  <si>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</si>
  <si>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</si>
  <si>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</si>
  <si>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</si>
  <si>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</si>
  <si>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</si>
  <si>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</si>
  <si>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</si>
  <si>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</si>
  <si>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</si>
  <si>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</si>
  <si>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</si>
  <si>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</si>
  <si>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</si>
  <si>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</si>
  <si>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</si>
  <si>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</si>
  <si>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</si>
  <si>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</si>
  <si>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</si>
  <si>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</si>
  <si>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</si>
  <si>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</si>
  <si>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</si>
  <si>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</si>
  <si>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</si>
  <si>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</si>
  <si>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</si>
  <si>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</si>
  <si>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</si>
  <si>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</si>
  <si>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</si>
  <si>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</si>
  <si>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</si>
  <si>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</si>
  <si>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</si>
  <si>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</si>
  <si>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</si>
  <si>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</si>
  <si>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</si>
  <si>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</si>
  <si>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</si>
  <si>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</si>
  <si>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</si>
  <si>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</si>
  <si>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</si>
  <si>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</si>
  <si>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</si>
  <si>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</si>
  <si>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</si>
  <si>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</si>
  <si>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</si>
  <si>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</si>
  <si>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</si>
  <si>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</si>
  <si>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</si>
  <si>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</si>
  <si>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</si>
  <si>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</si>
  <si>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</si>
  <si>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</si>
  <si>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</si>
  <si>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</si>
  <si>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</si>
  <si>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</si>
  <si>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</si>
  <si>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</si>
  <si>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</si>
  <si>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</si>
  <si>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</si>
  <si>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</si>
  <si>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</si>
  <si>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</si>
  <si>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</si>
  <si>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</si>
  <si>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</si>
  <si>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</si>
  <si>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</si>
  <si>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</si>
  <si>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</si>
  <si>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</si>
  <si>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</si>
  <si>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</si>
  <si>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</si>
  <si>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</si>
  <si>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</si>
  <si>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</si>
  <si>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</si>
  <si>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</si>
  <si>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</si>
  <si>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</si>
  <si>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</si>
  <si>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</si>
  <si>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</si>
  <si>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</si>
  <si>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</si>
  <si>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</si>
  <si>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</si>
  <si>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</si>
  <si>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</si>
  <si>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</si>
  <si>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</si>
  <si>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</si>
  <si>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</si>
  <si>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</si>
  <si>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</si>
  <si>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</si>
  <si>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</si>
  <si>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</si>
  <si>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</si>
  <si>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</si>
  <si>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</si>
  <si>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</si>
  <si>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</si>
  <si>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</si>
  <si>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</si>
  <si>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</si>
  <si>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</si>
  <si>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</si>
  <si>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</si>
  <si>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</si>
  <si>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</si>
  <si>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</si>
  <si>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</si>
  <si>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</si>
  <si>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</si>
  <si>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</si>
  <si>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</si>
  <si>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</si>
  <si>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</si>
  <si>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</si>
  <si>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</si>
  <si>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</si>
  <si>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</si>
  <si>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</si>
  <si>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</si>
  <si>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</si>
  <si>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</si>
  <si>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</si>
  <si>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</si>
  <si>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</si>
  <si>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</si>
  <si>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</si>
  <si>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</si>
  <si>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</si>
  <si>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</si>
  <si>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</si>
  <si>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</si>
  <si>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</si>
  <si>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</si>
  <si>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</si>
  <si>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</si>
  <si>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</si>
  <si>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</si>
  <si>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</si>
  <si>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</si>
  <si>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</si>
  <si>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</si>
  <si>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</si>
  <si>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</si>
  <si>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</si>
  <si>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</si>
  <si>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</si>
  <si>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</si>
  <si>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</si>
  <si>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</si>
  <si>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</si>
  <si>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</si>
  <si>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</si>
  <si>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</si>
  <si>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</si>
  <si>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</si>
  <si>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</si>
  <si>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</si>
  <si>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</si>
  <si>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</si>
  <si>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</si>
  <si>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</si>
  <si>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</si>
  <si>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</si>
  <si>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</si>
  <si>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</si>
  <si>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</si>
  <si>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</si>
  <si>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</si>
  <si>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</si>
  <si>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</si>
  <si>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</si>
  <si>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</si>
  <si>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</si>
  <si>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</si>
  <si>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</si>
  <si>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</si>
  <si>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</si>
  <si>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</si>
  <si>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</si>
  <si>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</si>
  <si>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</si>
  <si>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</si>
  <si>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</si>
  <si>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</si>
  <si>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</si>
  <si>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</si>
  <si>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</si>
  <si>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</si>
  <si>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</si>
  <si>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</si>
  <si>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</si>
  <si>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</si>
  <si>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</si>
  <si>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</si>
  <si>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</si>
  <si>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</si>
  <si>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</si>
  <si>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</si>
  <si>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</si>
  <si>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</si>
  <si>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</si>
  <si>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</si>
  <si>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</si>
  <si>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</si>
  <si>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</si>
  <si>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</si>
  <si>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</si>
  <si>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</si>
  <si>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</si>
  <si>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</si>
  <si>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</si>
  <si>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</si>
  <si>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</si>
  <si>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</si>
  <si>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</si>
  <si>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</si>
  <si>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</si>
  <si>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</si>
  <si>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</si>
  <si>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</si>
  <si>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</si>
  <si>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</si>
  <si>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</si>
  <si>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</si>
  <si>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</si>
  <si>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</si>
  <si>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</si>
  <si>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</si>
  <si>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</si>
  <si>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</si>
  <si>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</si>
  <si>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</si>
  <si>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</si>
  <si>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</si>
  <si>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</si>
  <si>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</si>
  <si>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</si>
  <si>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</si>
  <si>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</si>
  <si>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</si>
  <si>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</si>
  <si>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</si>
  <si>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</si>
  <si>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</si>
  <si>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</si>
  <si>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</si>
  <si>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</si>
  <si>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</si>
  <si>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</si>
  <si>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</si>
  <si>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</si>
  <si>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</si>
  <si>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</si>
  <si>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</si>
  <si>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</si>
  <si>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</si>
  <si>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</si>
  <si>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</si>
  <si>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</si>
  <si>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</si>
  <si>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</si>
  <si>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</si>
  <si>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</si>
  <si>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</si>
  <si>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</si>
  <si>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</si>
  <si>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</si>
  <si>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</si>
  <si>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</si>
  <si>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</si>
  <si>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</si>
  <si>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</si>
  <si>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</si>
  <si>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</si>
  <si>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</si>
  <si>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</si>
  <si>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</si>
  <si>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</si>
  <si>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</si>
  <si>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</si>
  <si>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</si>
  <si>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</si>
  <si>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</si>
  <si>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</si>
  <si>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</si>
  <si>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</si>
  <si>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</si>
  <si>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</si>
  <si>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</si>
  <si>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</si>
  <si>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</si>
  <si>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</si>
  <si>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</si>
  <si>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</si>
  <si>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</si>
  <si>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</si>
  <si>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</si>
  <si>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</si>
  <si>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</si>
  <si>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</si>
  <si>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</si>
  <si>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</si>
  <si>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</si>
  <si>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</si>
  <si>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</si>
  <si>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</si>
  <si>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</si>
  <si>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</si>
  <si>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</si>
  <si>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</si>
  <si>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</si>
  <si>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</si>
  <si>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</si>
  <si>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</si>
  <si>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</si>
  <si>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</si>
  <si>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</si>
  <si>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</si>
  <si>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</si>
  <si>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</si>
  <si>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</si>
  <si>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</si>
  <si>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</si>
  <si>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</si>
  <si>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</si>
  <si>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</si>
  <si>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</si>
  <si>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</si>
  <si>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</si>
  <si>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</si>
  <si>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</si>
  <si>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</si>
  <si>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</si>
  <si>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</si>
  <si>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</si>
  <si>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</si>
  <si>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</si>
  <si>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</si>
  <si>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</si>
  <si>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</si>
  <si>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</si>
  <si>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</si>
  <si>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</si>
  <si>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</si>
  <si>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</si>
  <si>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</si>
  <si>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</si>
  <si>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</si>
  <si>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</si>
  <si>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</si>
  <si>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</si>
  <si>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</si>
  <si>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</si>
  <si>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</si>
  <si>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</si>
  <si>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</si>
  <si>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</si>
  <si>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</si>
  <si>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</si>
  <si>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</si>
  <si>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</si>
  <si>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</si>
  <si>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</si>
  <si>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</si>
  <si>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</si>
  <si>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</si>
  <si>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</si>
  <si>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</si>
  <si>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</si>
  <si>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</si>
  <si>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</si>
  <si>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</si>
  <si>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</si>
  <si>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</si>
  <si>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</si>
  <si>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</si>
  <si>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</si>
  <si>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</si>
  <si>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</si>
  <si>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</si>
  <si>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</si>
  <si>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</si>
  <si>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</si>
  <si>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</si>
  <si>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</si>
  <si>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</si>
  <si>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</si>
  <si>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</si>
  <si>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</si>
  <si>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</si>
  <si>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</si>
  <si>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</si>
  <si>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</si>
  <si>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</si>
  <si>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</si>
  <si>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</si>
  <si>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</si>
  <si>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</si>
  <si>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</si>
  <si>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</si>
  <si>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</si>
  <si>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</si>
  <si>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</si>
  <si>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</si>
  <si>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</si>
  <si>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</si>
  <si>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</si>
  <si>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</si>
  <si>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</si>
  <si>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</si>
  <si>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</si>
  <si>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</si>
  <si>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</si>
  <si>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</si>
  <si>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</si>
  <si>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</si>
  <si>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</si>
  <si>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</si>
  <si>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</si>
  <si>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</si>
  <si>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</si>
  <si>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</si>
  <si>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</si>
  <si>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</si>
  <si>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</si>
  <si>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</si>
  <si>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</si>
  <si>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</si>
  <si>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</si>
  <si>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</si>
  <si>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</si>
  <si>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</si>
  <si>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</si>
  <si>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</si>
  <si>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</si>
  <si>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</si>
  <si>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</si>
  <si>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</si>
  <si>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</si>
  <si>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</si>
  <si>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</si>
  <si>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</si>
  <si>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</si>
  <si>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</si>
  <si>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</si>
  <si>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</si>
  <si>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</si>
  <si>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</si>
  <si>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</si>
  <si>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</si>
  <si>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</si>
  <si>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</si>
  <si>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</si>
  <si>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</si>
  <si>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</si>
  <si>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</si>
  <si>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</si>
  <si>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</si>
  <si>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</si>
  <si>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</si>
  <si>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</si>
  <si>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</si>
  <si>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</si>
  <si>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</si>
  <si>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</si>
  <si>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</si>
  <si>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</si>
  <si>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</si>
  <si>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</si>
  <si>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</si>
  <si>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</si>
  <si>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</si>
  <si>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</si>
  <si>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</si>
  <si>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</si>
  <si>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</si>
  <si>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</si>
  <si>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</si>
  <si>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</si>
  <si>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</si>
  <si>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</si>
  <si>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</si>
  <si>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</si>
  <si>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</si>
  <si>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</si>
  <si>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</si>
  <si>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</si>
  <si>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</si>
  <si>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</si>
  <si>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</si>
  <si>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</si>
  <si>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</si>
  <si>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</si>
  <si>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</si>
  <si>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</si>
  <si>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</si>
  <si>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</si>
  <si>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</si>
  <si>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</si>
  <si>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</si>
  <si>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</si>
  <si>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</si>
  <si>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</si>
  <si>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</si>
  <si>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</si>
  <si>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</si>
  <si>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</si>
  <si>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</si>
  <si>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</si>
  <si>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</si>
  <si>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</si>
  <si>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</si>
  <si>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</si>
  <si>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</si>
  <si>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</si>
  <si>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</si>
  <si>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</si>
  <si>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</si>
  <si>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</si>
  <si>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</si>
  <si>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</si>
  <si>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</si>
  <si>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</si>
  <si>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</si>
  <si>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</si>
  <si>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</si>
  <si>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</si>
  <si>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</si>
  <si>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</si>
  <si>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</si>
  <si>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</si>
  <si>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</si>
  <si>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</si>
  <si>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</si>
  <si>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</si>
  <si>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</si>
  <si>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</si>
  <si>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</si>
  <si>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</si>
  <si>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</si>
  <si>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</si>
  <si>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</si>
  <si>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</si>
  <si>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</si>
  <si>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</si>
  <si>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</si>
  <si>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</si>
  <si>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</si>
  <si>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</si>
  <si>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</si>
  <si>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</si>
  <si>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</si>
  <si>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</si>
  <si>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</si>
  <si>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</si>
  <si>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</si>
  <si>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</si>
  <si>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</si>
  <si>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</si>
  <si>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</si>
  <si>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</si>
  <si>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</si>
  <si>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</si>
  <si>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</si>
  <si>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</si>
  <si>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</si>
  <si>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</si>
  <si>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</si>
  <si>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</si>
  <si>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</si>
  <si>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</si>
  <si>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</si>
  <si>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</si>
  <si>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</si>
  <si>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</si>
  <si>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</si>
  <si>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</si>
  <si>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</si>
  <si>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</si>
  <si>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</si>
  <si>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</si>
  <si>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</si>
  <si>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</si>
  <si>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</si>
  <si>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</si>
  <si>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</si>
  <si>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</si>
  <si>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</si>
  <si>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</si>
  <si>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</si>
  <si>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</si>
  <si>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</si>
  <si>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</si>
  <si>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</si>
  <si>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</si>
  <si>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</si>
  <si>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</si>
  <si>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</si>
  <si>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</si>
  <si>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</si>
  <si>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</si>
  <si>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</si>
  <si>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</si>
  <si>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</si>
  <si>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</si>
  <si>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</si>
  <si>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</si>
  <si>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</si>
  <si>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</si>
  <si>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</si>
  <si>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</si>
  <si>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</si>
  <si>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</si>
  <si>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</si>
  <si>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</si>
  <si>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</si>
  <si>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</si>
  <si>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</si>
  <si>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</si>
  <si>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</si>
  <si>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</si>
  <si>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</si>
  <si>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</si>
  <si>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</si>
  <si>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</si>
  <si>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</si>
  <si>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</si>
  <si>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</si>
  <si>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</si>
  <si>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</si>
  <si>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</si>
  <si>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</si>
  <si>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</si>
  <si>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</si>
  <si>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</si>
  <si>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</si>
  <si>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</si>
  <si>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</si>
  <si>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</si>
  <si>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</si>
  <si>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</si>
  <si>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</si>
  <si>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</si>
  <si>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</si>
  <si>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</si>
  <si>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</si>
  <si>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</si>
  <si>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</si>
  <si>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</si>
  <si>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</si>
  <si>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</si>
  <si>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</si>
  <si>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</si>
  <si>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</si>
  <si>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</si>
  <si>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</si>
  <si>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</si>
  <si>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</si>
  <si>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</si>
  <si>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</si>
  <si>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</si>
  <si>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</si>
  <si>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</si>
  <si>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</si>
  <si>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</si>
  <si>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</si>
  <si>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</si>
  <si>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</si>
  <si>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</si>
  <si>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</si>
  <si>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</si>
  <si>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</si>
  <si>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</si>
  <si>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</si>
  <si>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</si>
  <si>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</si>
  <si>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</si>
  <si>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</si>
  <si>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</si>
  <si>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</si>
  <si>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</si>
  <si>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</si>
  <si>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</si>
  <si>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</si>
  <si>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</si>
  <si>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</si>
  <si>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</si>
  <si>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</si>
  <si>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</si>
  <si>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</si>
  <si>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</si>
  <si>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</si>
  <si>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</si>
  <si>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</si>
  <si>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</si>
  <si>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</si>
  <si>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</si>
  <si>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</si>
  <si>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</si>
  <si>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</si>
  <si>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</si>
  <si>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</si>
  <si>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</si>
  <si>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</si>
  <si>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</si>
  <si>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</si>
  <si>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</si>
  <si>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</si>
  <si>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</si>
  <si>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</si>
  <si>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</si>
  <si>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</si>
  <si>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</si>
  <si>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</si>
  <si>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</si>
  <si>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</si>
  <si>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</si>
  <si>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</si>
  <si>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</si>
  <si>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</si>
  <si>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</si>
  <si>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</si>
  <si>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</si>
  <si>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</si>
  <si>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</si>
  <si>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</si>
  <si>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</si>
  <si>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</si>
  <si>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</si>
  <si>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</si>
  <si>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</si>
  <si>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</si>
  <si>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</si>
  <si>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</si>
  <si>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</si>
  <si>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</si>
  <si>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</si>
  <si>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</si>
  <si>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</si>
  <si>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</si>
  <si>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</si>
  <si>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</si>
  <si>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</si>
  <si>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</si>
  <si>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</si>
  <si>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</si>
  <si>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</si>
  <si>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</si>
  <si>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</si>
  <si>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</si>
  <si>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</si>
  <si>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</si>
  <si>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</si>
  <si>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</si>
  <si>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</si>
  <si>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</si>
  <si>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</si>
  <si>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</si>
  <si>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</si>
  <si>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</si>
  <si>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</si>
  <si>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</si>
  <si>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</si>
  <si>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</si>
  <si>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</si>
  <si>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</si>
  <si>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</si>
  <si>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</si>
  <si>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</si>
  <si>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</si>
  <si>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</si>
  <si>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</si>
  <si>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</si>
  <si>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</si>
  <si>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</si>
  <si>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</si>
  <si>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</si>
  <si>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</si>
  <si>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</si>
  <si>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</si>
  <si>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</si>
  <si>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</si>
  <si>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</si>
  <si>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</si>
  <si>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</si>
  <si>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</si>
  <si>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</si>
  <si>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</si>
  <si>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</si>
  <si>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</si>
  <si>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</si>
  <si>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</si>
  <si>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</si>
  <si>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</si>
  <si>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</si>
  <si>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</si>
  <si>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</si>
  <si>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</si>
  <si>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</si>
  <si>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</si>
  <si>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</si>
  <si>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</si>
  <si>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</si>
  <si>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</si>
  <si>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</si>
  <si>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</si>
  <si>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</si>
  <si>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</si>
  <si>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</si>
  <si>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</si>
  <si>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</si>
  <si>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</si>
  <si>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</si>
  <si>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</si>
  <si>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</si>
  <si>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</si>
  <si>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</si>
  <si>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</si>
  <si>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</si>
  <si>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</si>
  <si>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</si>
  <si>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</si>
  <si>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</si>
  <si>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</si>
  <si>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</si>
  <si>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</si>
  <si>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</si>
  <si>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</si>
  <si>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</si>
  <si>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</si>
  <si>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</si>
  <si>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</si>
  <si>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</si>
  <si>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</si>
  <si>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</si>
  <si>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</si>
  <si>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</si>
  <si>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</si>
  <si>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</si>
  <si>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</si>
  <si>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</si>
  <si>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</si>
  <si>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</si>
  <si>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</si>
  <si>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</si>
  <si>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</si>
  <si>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</si>
  <si>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</si>
  <si>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</si>
  <si>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</si>
  <si>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</si>
  <si>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</si>
  <si>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</si>
  <si>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</si>
  <si>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</si>
  <si>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</si>
  <si>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</si>
  <si>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</si>
  <si>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</si>
  <si>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</si>
  <si>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</si>
  <si>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</si>
  <si>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</si>
  <si>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</si>
  <si>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</si>
  <si>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</si>
  <si>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</si>
  <si>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</si>
  <si>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</si>
  <si>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</si>
  <si>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</si>
  <si>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</si>
  <si>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</si>
  <si>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</si>
  <si>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</si>
  <si>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</si>
  <si>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</si>
  <si>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</si>
  <si>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</si>
  <si>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</si>
  <si>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</si>
  <si>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</si>
  <si>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</si>
  <si>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</si>
  <si>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</si>
  <si>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</si>
  <si>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</si>
  <si>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</si>
  <si>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</si>
  <si>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</si>
  <si>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</si>
  <si>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</si>
  <si>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</si>
  <si>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</si>
  <si>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</si>
  <si>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</si>
  <si>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</si>
  <si>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</si>
  <si>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</si>
  <si>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</si>
  <si>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</si>
  <si>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</si>
  <si>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</si>
  <si>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</si>
  <si>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</si>
  <si>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</si>
  <si>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</si>
  <si>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</si>
  <si>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</si>
  <si>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</si>
  <si>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</si>
  <si>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</si>
  <si>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</si>
  <si>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</si>
  <si>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</si>
  <si>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</si>
  <si>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</si>
  <si>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</si>
  <si>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</si>
  <si>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</si>
  <si>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</si>
  <si>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</si>
  <si>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</si>
  <si>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</si>
  <si>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</si>
  <si>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</si>
  <si>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</si>
  <si>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</si>
  <si>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</si>
  <si>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</si>
  <si>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</si>
  <si>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</si>
  <si>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</si>
  <si>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</si>
  <si>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</si>
  <si>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</si>
  <si>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</si>
  <si>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</si>
  <si>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</si>
  <si>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</si>
  <si>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</si>
  <si>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</si>
  <si>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</si>
  <si>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</si>
  <si>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</si>
  <si>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</si>
  <si>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</si>
  <si>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</si>
  <si>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</si>
  <si>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</si>
  <si>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</si>
  <si>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</si>
  <si>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</si>
  <si>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</si>
  <si>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</si>
  <si>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</si>
  <si>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</si>
  <si>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</si>
  <si>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</si>
  <si>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</si>
  <si>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</si>
  <si>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</si>
  <si>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</si>
  <si>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</si>
  <si>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</si>
  <si>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</si>
  <si>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</si>
  <si>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</si>
  <si>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</si>
  <si>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</si>
  <si>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</si>
  <si>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</si>
  <si>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</si>
  <si>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</si>
  <si>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</si>
  <si>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</si>
  <si>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</si>
  <si>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</si>
  <si>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</si>
  <si>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</si>
  <si>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</si>
  <si>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</si>
  <si>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</si>
  <si>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</si>
  <si>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</si>
  <si>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</si>
  <si>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</si>
  <si>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</si>
  <si>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</si>
  <si>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</si>
  <si>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</si>
  <si>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</si>
  <si>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</si>
  <si>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</si>
  <si>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</si>
  <si>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</si>
  <si>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</si>
  <si>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</si>
  <si>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</si>
  <si>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</si>
  <si>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</si>
  <si>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</si>
  <si>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</si>
  <si>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</si>
  <si>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</si>
  <si>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</si>
  <si>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</si>
  <si>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</si>
  <si>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</si>
  <si>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</si>
  <si>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</si>
  <si>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</si>
  <si>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</si>
  <si>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</si>
  <si>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</si>
  <si>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</si>
  <si>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</si>
  <si>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</si>
  <si>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</si>
  <si>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</si>
  <si>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</si>
  <si>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</si>
  <si>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</si>
  <si>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</si>
  <si>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</si>
  <si>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</si>
  <si>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</si>
  <si>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</si>
  <si>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</si>
  <si>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</si>
  <si>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</si>
  <si>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</si>
  <si>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</si>
  <si>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</si>
  <si>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</si>
  <si>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</si>
  <si>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</si>
  <si>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</si>
  <si>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</si>
  <si>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</si>
  <si>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</si>
  <si>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</si>
  <si>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</si>
  <si>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</si>
  <si>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</si>
  <si>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</si>
  <si>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</si>
  <si>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</si>
  <si>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</si>
  <si>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</si>
  <si>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</si>
  <si>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</si>
  <si>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</si>
  <si>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</si>
  <si>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</si>
  <si>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</si>
  <si>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</si>
  <si>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</si>
  <si>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</si>
  <si>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</si>
  <si>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</si>
  <si>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</si>
  <si>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</si>
  <si>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</si>
  <si>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</si>
  <si>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</si>
  <si>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</si>
  <si>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</si>
  <si>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</si>
  <si>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</si>
  <si>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</si>
  <si>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</si>
  <si>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</si>
  <si>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</si>
  <si>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</si>
  <si>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</si>
  <si>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</si>
  <si>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</si>
  <si>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</si>
  <si>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</si>
  <si>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</si>
  <si>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</si>
  <si>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</si>
  <si>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</si>
  <si>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</si>
  <si>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</si>
  <si>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</si>
  <si>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</si>
  <si>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</si>
  <si>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</si>
  <si>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</si>
  <si>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</si>
  <si>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</si>
  <si>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</si>
  <si>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</si>
  <si>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</si>
  <si>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</si>
  <si>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</si>
  <si>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</si>
  <si>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</si>
  <si>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</si>
  <si>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</si>
  <si>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</si>
  <si>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</si>
  <si>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</si>
  <si>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</si>
  <si>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</si>
  <si>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</si>
  <si>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</si>
  <si>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</si>
  <si>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</si>
  <si>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</si>
  <si>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</si>
  <si>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</si>
  <si>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</si>
  <si>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</si>
  <si>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</si>
  <si>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</si>
  <si>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</si>
  <si>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</si>
  <si>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</si>
  <si>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</si>
  <si>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</si>
  <si>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</si>
  <si>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</si>
  <si>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</si>
  <si>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</si>
  <si>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</si>
  <si>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</si>
  <si>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</si>
  <si>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</si>
  <si>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</si>
  <si>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</si>
  <si>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</si>
  <si>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</si>
  <si>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</si>
  <si>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</si>
  <si>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</si>
  <si>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</si>
  <si>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</si>
  <si>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</si>
  <si>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</si>
  <si>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</si>
  <si>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</si>
  <si>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</si>
  <si>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</si>
  <si>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</si>
  <si>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</si>
  <si>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</si>
  <si>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</si>
  <si>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</si>
  <si>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</si>
  <si>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</si>
  <si>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</si>
  <si>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</si>
  <si>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</si>
  <si>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</si>
  <si>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</si>
  <si>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</si>
  <si>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</si>
  <si>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</si>
  <si>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</si>
  <si>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</si>
  <si>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</si>
  <si>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</si>
  <si>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</si>
  <si>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</si>
  <si>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</si>
  <si>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</si>
  <si>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</si>
  <si>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</si>
  <si>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</si>
  <si>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</si>
  <si>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</si>
  <si>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</si>
  <si>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</si>
  <si>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</si>
  <si>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</si>
  <si>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</si>
  <si>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</si>
  <si>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</si>
  <si>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</si>
  <si>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</si>
  <si>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</si>
  <si>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</si>
  <si>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</si>
  <si>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</si>
  <si>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</si>
  <si>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</si>
  <si>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</si>
  <si>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</si>
  <si>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</si>
  <si>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</si>
  <si>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</si>
  <si>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</si>
  <si>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</si>
  <si>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</si>
  <si>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</si>
  <si>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</si>
  <si>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</si>
  <si>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</si>
  <si>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</si>
  <si>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</si>
  <si>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</si>
  <si>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</si>
  <si>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</si>
  <si>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</si>
  <si>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</si>
  <si>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</si>
  <si>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</si>
  <si>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</si>
  <si>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</si>
  <si>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</si>
  <si>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</si>
  <si>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</si>
  <si>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</si>
  <si>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</si>
  <si>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</si>
  <si>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</si>
  <si>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</si>
  <si>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</si>
  <si>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</si>
  <si>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</si>
  <si>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</si>
  <si>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</si>
  <si>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</si>
  <si>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</si>
  <si>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</si>
  <si>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</si>
  <si>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</si>
  <si>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</si>
  <si>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</si>
  <si>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</si>
  <si>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</si>
  <si>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</si>
  <si>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</si>
  <si>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</si>
  <si>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</si>
  <si>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</si>
  <si>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</si>
  <si>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</si>
  <si>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</si>
  <si>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</si>
  <si>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</si>
  <si>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</si>
  <si>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</si>
  <si>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</si>
  <si>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</si>
  <si>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</si>
  <si>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</si>
  <si>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</si>
  <si>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</si>
  <si>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</si>
  <si>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</si>
  <si>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</si>
  <si>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</si>
  <si>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</si>
  <si>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</si>
  <si>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</si>
  <si>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</si>
  <si>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</si>
  <si>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</si>
  <si>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</si>
  <si>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</si>
  <si>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</si>
  <si>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</si>
  <si>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</si>
  <si>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</si>
  <si>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</si>
  <si>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</si>
  <si>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</si>
  <si>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</si>
  <si>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</si>
  <si>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</si>
  <si>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</si>
  <si>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</si>
  <si>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</si>
  <si>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</si>
  <si>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</si>
  <si>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</si>
  <si>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</si>
  <si>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</si>
  <si>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</si>
  <si>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</si>
  <si>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</si>
  <si>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</si>
  <si>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</si>
  <si>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</si>
  <si>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</si>
  <si>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</si>
  <si>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</si>
  <si>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</si>
  <si>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</si>
  <si>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</si>
  <si>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</si>
  <si>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</si>
  <si>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</si>
  <si>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</si>
  <si>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</si>
  <si>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</si>
  <si>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</si>
  <si>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</si>
  <si>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</si>
  <si>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</si>
  <si>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</si>
  <si>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</si>
  <si>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</si>
  <si>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</si>
  <si>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</si>
  <si>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</si>
  <si>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</si>
  <si>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</si>
  <si>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</si>
  <si>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</si>
  <si>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</si>
  <si>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</si>
  <si>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</si>
  <si>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</si>
  <si>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</si>
  <si>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</si>
  <si>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</si>
  <si>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</si>
  <si>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</si>
  <si>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</si>
  <si>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</si>
  <si>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</si>
  <si>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</si>
  <si>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</si>
  <si>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</si>
  <si>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</si>
  <si>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</si>
  <si>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</si>
  <si>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</si>
  <si>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</si>
  <si>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</si>
  <si>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</si>
  <si>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</si>
  <si>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</si>
  <si>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</si>
  <si>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</si>
  <si>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</si>
  <si>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</si>
  <si>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</si>
  <si>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</si>
  <si>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</si>
  <si>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</si>
  <si>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</si>
  <si>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</si>
  <si>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</si>
  <si>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</si>
  <si>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</si>
  <si>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</si>
  <si>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</si>
  <si>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</si>
  <si>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</si>
  <si>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</si>
  <si>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</si>
  <si>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</si>
  <si>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</si>
  <si>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</si>
  <si>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</si>
  <si>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</si>
  <si>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</si>
  <si>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</si>
  <si>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</si>
  <si>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</si>
  <si>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</si>
  <si>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</si>
  <si>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</si>
  <si>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</si>
  <si>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</si>
  <si>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</si>
  <si>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</si>
  <si>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</si>
  <si>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</si>
  <si>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</si>
  <si>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</si>
  <si>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</si>
  <si>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</si>
  <si>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</si>
  <si>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</si>
  <si>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</si>
  <si>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</si>
  <si>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</si>
  <si>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</si>
  <si>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</si>
  <si>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</si>
  <si>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</si>
  <si>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</si>
  <si>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</si>
  <si>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</si>
  <si>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</si>
  <si>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</si>
  <si>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</si>
  <si>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</si>
  <si>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</si>
  <si>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</si>
  <si>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</si>
  <si>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</si>
  <si>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</si>
  <si>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</si>
  <si>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</si>
  <si>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</si>
  <si>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</si>
  <si>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</si>
  <si>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</si>
  <si>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</si>
  <si>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</si>
  <si>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</si>
  <si>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</si>
  <si>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</si>
  <si>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</si>
  <si>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</si>
  <si>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</si>
  <si>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</si>
  <si>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</si>
  <si>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</si>
  <si>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</si>
  <si>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</si>
  <si>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</si>
  <si>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</si>
  <si>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</si>
  <si>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</si>
  <si>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</si>
  <si>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</si>
  <si>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</si>
  <si>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</si>
  <si>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</si>
  <si>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</si>
  <si>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</si>
  <si>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</si>
  <si>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</si>
  <si>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</si>
  <si>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</si>
  <si>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</si>
  <si>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</si>
  <si>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</si>
  <si>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</si>
  <si>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</si>
  <si>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</si>
  <si>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</si>
  <si>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</si>
  <si>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</si>
  <si>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</si>
  <si>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</si>
  <si>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</si>
  <si>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</si>
  <si>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</si>
  <si>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</si>
  <si>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</si>
  <si>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</si>
  <si>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</si>
  <si>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</si>
  <si>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</si>
  <si>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</si>
  <si>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</si>
  <si>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</si>
  <si>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</si>
  <si>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</si>
  <si>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</si>
  <si>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</si>
  <si>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</si>
  <si>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</si>
  <si>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</si>
  <si>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</si>
  <si>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</si>
  <si>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</si>
  <si>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</si>
  <si>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</si>
  <si>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</si>
  <si>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</si>
  <si>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</si>
  <si>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</si>
  <si>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</si>
  <si>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</si>
  <si>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</si>
  <si>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</si>
  <si>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</si>
  <si>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</si>
  <si>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</si>
  <si>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</si>
  <si>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</si>
  <si>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</si>
  <si>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</si>
  <si>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</si>
  <si>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</si>
  <si>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</si>
  <si>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</si>
  <si>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</si>
  <si>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</si>
  <si>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</si>
  <si>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</si>
  <si>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</si>
  <si>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</si>
  <si>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</si>
  <si>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</si>
  <si>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</si>
  <si>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</si>
  <si>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</si>
  <si>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</si>
  <si>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</si>
  <si>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</si>
  <si>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</si>
  <si>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</si>
  <si>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</si>
  <si>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</si>
  <si>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</si>
  <si>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</si>
  <si>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</si>
  <si>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</si>
  <si>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</si>
  <si>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</si>
  <si>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</si>
  <si>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</si>
  <si>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</si>
  <si>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</si>
  <si>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</si>
  <si>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</si>
  <si>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</si>
  <si>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</si>
  <si>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</si>
  <si>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</si>
  <si>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</si>
  <si>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</si>
  <si>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</si>
  <si>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</si>
  <si>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</si>
  <si>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</si>
  <si>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</si>
  <si>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</si>
  <si>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</si>
  <si>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</si>
  <si>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</si>
  <si>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</si>
  <si>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</si>
  <si>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</si>
  <si>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</si>
  <si>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</si>
  <si>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</si>
  <si>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</si>
  <si>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</si>
  <si>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</si>
  <si>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</si>
  <si>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</si>
  <si>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</si>
  <si>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</si>
  <si>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</si>
  <si>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</si>
  <si>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</si>
  <si>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</si>
  <si>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</si>
  <si>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</si>
  <si>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</si>
  <si>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</si>
  <si>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</si>
  <si>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</si>
  <si>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</si>
  <si>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</si>
  <si>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</si>
  <si>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</si>
  <si>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</si>
  <si>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</si>
  <si>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</si>
  <si>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</si>
  <si>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</si>
  <si>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</si>
  <si>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</si>
  <si>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</si>
  <si>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</si>
  <si>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</si>
  <si>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</si>
  <si>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</si>
  <si>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</si>
  <si>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</si>
  <si>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</si>
  <si>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</si>
  <si>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</si>
  <si>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</si>
  <si>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</si>
  <si>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</si>
  <si>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</si>
  <si>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</si>
  <si>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</si>
  <si>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</si>
  <si>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</si>
  <si>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</si>
  <si>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</si>
  <si>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</si>
  <si>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</si>
  <si>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</si>
  <si>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</si>
  <si>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</si>
  <si>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</si>
  <si>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</si>
  <si>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</si>
  <si>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</si>
  <si>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</si>
  <si>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</si>
  <si>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</si>
  <si>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</si>
  <si>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</si>
  <si>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</si>
  <si>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</si>
  <si>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</si>
  <si>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</si>
  <si>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</si>
  <si>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</si>
  <si>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</si>
  <si>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</si>
  <si>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</si>
  <si>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</si>
  <si>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</si>
  <si>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</si>
  <si>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</si>
  <si>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</si>
  <si>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</si>
  <si>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</si>
  <si>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</si>
  <si>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</si>
  <si>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</si>
  <si>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</si>
  <si>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</si>
  <si>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</si>
  <si>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</si>
  <si>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</si>
  <si>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</si>
  <si>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</si>
  <si>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</si>
  <si>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</si>
  <si>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</si>
  <si>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</si>
  <si>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</si>
  <si>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</si>
  <si>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</si>
  <si>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</si>
  <si>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</si>
  <si>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</si>
  <si>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</si>
  <si>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</si>
  <si>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</si>
  <si>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</si>
  <si>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</si>
  <si>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</si>
  <si>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</si>
  <si>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</si>
  <si>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</si>
  <si>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</si>
  <si>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</si>
  <si>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</si>
  <si>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</si>
  <si>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</si>
  <si>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</si>
  <si>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</si>
  <si>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</si>
  <si>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</si>
  <si>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</si>
  <si>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</si>
  <si>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</si>
  <si>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</si>
  <si>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</si>
  <si>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</si>
  <si>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</si>
  <si>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</si>
  <si>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</si>
  <si>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</si>
  <si>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</si>
  <si>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</si>
  <si>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</si>
  <si>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</si>
  <si>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</si>
  <si>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</si>
  <si>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</si>
  <si>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</si>
  <si>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</si>
  <si>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</si>
  <si>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</si>
  <si>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</si>
  <si>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</si>
  <si>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</si>
  <si>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</si>
  <si>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</si>
  <si>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</si>
  <si>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</si>
  <si>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</si>
  <si>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</si>
  <si>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</si>
  <si>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</si>
  <si>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</si>
  <si>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</si>
  <si>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</si>
  <si>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</si>
  <si>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</si>
  <si>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</si>
  <si>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</si>
  <si>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</si>
  <si>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</si>
  <si>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</si>
  <si>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</si>
  <si>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</si>
  <si>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</si>
  <si>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</si>
  <si>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</si>
  <si>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</si>
  <si>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</si>
  <si>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</si>
  <si>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</si>
  <si>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</si>
  <si>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</si>
  <si>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</si>
  <si>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</si>
  <si>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</si>
  <si>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</si>
  <si>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</si>
  <si>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</si>
  <si>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</si>
  <si>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</si>
  <si>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</si>
  <si>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</si>
  <si>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</si>
  <si>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</si>
  <si>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</si>
  <si>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</si>
  <si>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</si>
  <si>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</si>
  <si>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</si>
  <si>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</si>
  <si>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</si>
  <si>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</si>
  <si>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</si>
  <si>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</si>
  <si>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</si>
  <si>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</si>
  <si>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</si>
  <si>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</si>
  <si>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</si>
  <si>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</si>
  <si>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</si>
  <si>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</si>
  <si>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</si>
  <si>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</si>
  <si>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</si>
  <si>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</si>
  <si>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</si>
  <si>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</si>
  <si>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</si>
  <si>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</si>
  <si>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</si>
  <si>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</si>
  <si>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</si>
  <si>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</si>
  <si>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</si>
  <si>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</si>
  <si>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</si>
  <si>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</si>
  <si>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</si>
  <si>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</si>
  <si>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</si>
  <si>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</si>
  <si>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</si>
  <si>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</si>
  <si>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</si>
  <si>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</si>
  <si>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</si>
  <si>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</si>
  <si>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</si>
  <si>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</si>
  <si>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</si>
  <si>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</si>
  <si>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</si>
  <si>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</si>
  <si>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</si>
  <si>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</si>
  <si>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</si>
  <si>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</si>
  <si>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</si>
  <si>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</si>
  <si>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</si>
  <si>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</si>
  <si>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</si>
  <si>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</si>
  <si>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</si>
  <si>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</si>
  <si>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</si>
  <si>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</si>
  <si>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</si>
  <si>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</si>
  <si>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</si>
  <si>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</si>
  <si>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</si>
  <si>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</si>
  <si>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</si>
  <si>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</si>
  <si>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</si>
  <si>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</si>
  <si>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</si>
  <si>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</si>
  <si>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</si>
  <si>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</si>
  <si>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</si>
  <si>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</si>
  <si>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</si>
  <si>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</si>
  <si>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</si>
  <si>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</si>
  <si>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</si>
  <si>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</si>
  <si>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</si>
  <si>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</si>
  <si>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</si>
  <si>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</si>
  <si>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</si>
  <si>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</si>
  <si>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</si>
  <si>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</si>
  <si>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</si>
  <si>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</si>
  <si>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</si>
  <si>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</si>
  <si>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</si>
  <si>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</si>
  <si>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</si>
  <si>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</si>
  <si>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</si>
  <si>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</si>
  <si>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</si>
  <si>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</si>
  <si>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</si>
  <si>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</si>
  <si>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</si>
  <si>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</si>
  <si>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</si>
  <si>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</si>
  <si>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</si>
  <si>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</si>
  <si>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</si>
  <si>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</si>
  <si>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</si>
  <si>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</si>
  <si>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</si>
  <si>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</si>
  <si>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</si>
  <si>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</si>
  <si>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</si>
  <si>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</si>
  <si>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</si>
  <si>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</si>
  <si>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</si>
  <si>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</si>
  <si>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</si>
  <si>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</si>
  <si>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</si>
  <si>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</si>
  <si>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</si>
  <si>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</si>
  <si>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</si>
  <si>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</si>
  <si>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</si>
  <si>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</si>
  <si>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</si>
  <si>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</si>
  <si>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</si>
  <si>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</si>
  <si>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</si>
  <si>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</si>
  <si>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</si>
  <si>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</si>
  <si>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</si>
  <si>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</si>
  <si>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</si>
  <si>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</si>
  <si>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</si>
  <si>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</si>
  <si>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</si>
  <si>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</si>
  <si>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</si>
  <si>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</si>
  <si>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</si>
  <si>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</si>
  <si>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</si>
  <si>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</si>
  <si>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</si>
  <si>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</si>
  <si>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</si>
  <si>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</si>
  <si>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</si>
  <si>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</si>
  <si>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</si>
  <si>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</si>
  <si>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</si>
  <si>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</si>
  <si>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</si>
  <si>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</si>
  <si>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</si>
  <si>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</si>
  <si>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</si>
  <si>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</si>
  <si>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</si>
  <si>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</si>
  <si>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</si>
  <si>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</si>
  <si>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</si>
  <si>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</si>
  <si>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</si>
  <si>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</si>
  <si>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</si>
  <si>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</si>
  <si>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</si>
  <si>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</si>
  <si>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</si>
  <si>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</si>
  <si>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</si>
  <si>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</si>
  <si>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</si>
  <si>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</si>
  <si>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</si>
  <si>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</si>
  <si>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</si>
  <si>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</si>
  <si>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</si>
  <si>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</si>
  <si>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</si>
  <si>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</si>
  <si>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</si>
  <si>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</si>
  <si>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</si>
  <si>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</si>
  <si>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</si>
  <si>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</si>
  <si>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</si>
  <si>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</si>
  <si>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</si>
  <si>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</si>
  <si>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</si>
  <si>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</si>
  <si>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</si>
  <si>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</si>
  <si>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</si>
  <si>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</si>
  <si>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</si>
  <si>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</si>
  <si>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</si>
  <si>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</si>
  <si>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</si>
  <si>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</si>
  <si>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</si>
  <si>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</si>
  <si>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</si>
  <si>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</si>
  <si>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</si>
  <si>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</si>
  <si>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</si>
  <si>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</si>
  <si>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</si>
  <si>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</si>
  <si>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</si>
  <si>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</si>
  <si>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</si>
  <si>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</si>
  <si>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</si>
  <si>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</si>
  <si>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</si>
  <si>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</si>
  <si>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</si>
  <si>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</si>
  <si>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</si>
  <si>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</si>
  <si>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</si>
  <si>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</si>
  <si>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</si>
  <si>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</si>
  <si>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</si>
  <si>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</si>
  <si>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</si>
  <si>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</si>
  <si>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</si>
  <si>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</si>
  <si>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</si>
  <si>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</si>
  <si>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</si>
  <si>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</si>
  <si>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</si>
  <si>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</si>
  <si>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</si>
  <si>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</si>
  <si>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</si>
  <si>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</si>
  <si>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</si>
  <si>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</si>
  <si>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</si>
  <si>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</si>
  <si>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</si>
  <si>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</si>
  <si>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</si>
  <si>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</si>
  <si>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</si>
  <si>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</si>
  <si>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</si>
  <si>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</si>
  <si>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</si>
  <si>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</si>
  <si>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</si>
  <si>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</si>
  <si>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</si>
  <si>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</si>
  <si>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</si>
  <si>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</si>
  <si>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</si>
  <si>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</si>
  <si>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</si>
  <si>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</si>
  <si>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</si>
  <si>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</si>
  <si>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</si>
  <si>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</si>
  <si>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</si>
  <si>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</si>
  <si>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</si>
  <si>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</si>
  <si>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</si>
  <si>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</si>
  <si>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</si>
  <si>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</si>
  <si>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</si>
  <si>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</si>
  <si>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</si>
  <si>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</si>
  <si>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</si>
  <si>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</si>
  <si>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</si>
  <si>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</si>
  <si>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</si>
  <si>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</si>
  <si>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</si>
  <si>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</si>
  <si>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</si>
  <si>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</si>
  <si>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</si>
  <si>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</si>
  <si>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</si>
  <si>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</si>
  <si>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</si>
  <si>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</si>
  <si>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</si>
  <si>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</si>
  <si>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</si>
  <si>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</si>
  <si>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</si>
  <si>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</si>
  <si>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</si>
  <si>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</si>
  <si>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</si>
  <si>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</si>
  <si>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</si>
  <si>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</si>
  <si>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</si>
  <si>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</si>
  <si>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</si>
  <si>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</si>
  <si>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</si>
  <si>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</si>
  <si>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</si>
  <si>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</si>
  <si>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</si>
  <si>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</si>
  <si>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</si>
  <si>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</si>
  <si>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</si>
  <si>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</si>
  <si>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</si>
  <si>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</si>
  <si>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</si>
  <si>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</si>
  <si>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</si>
  <si>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</si>
  <si>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</si>
  <si>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</si>
  <si>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</si>
  <si>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</si>
  <si>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</si>
  <si>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</si>
  <si>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</si>
  <si>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</si>
  <si>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</si>
  <si>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</si>
  <si>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</si>
  <si>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</si>
  <si>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</si>
  <si>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</si>
  <si>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</si>
  <si>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</si>
  <si>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</si>
  <si>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</si>
  <si>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</si>
  <si>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</si>
  <si>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</si>
  <si>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</si>
  <si>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</si>
  <si>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</si>
  <si>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</si>
  <si>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</si>
  <si>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</si>
  <si>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</si>
  <si>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</si>
  <si>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</si>
  <si>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</si>
  <si>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</si>
  <si>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</si>
  <si>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</si>
  <si>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</si>
  <si>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</si>
  <si>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</si>
  <si>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</si>
  <si>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</si>
  <si>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</si>
  <si>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</si>
  <si>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</si>
  <si>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</si>
  <si>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</si>
  <si>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</si>
  <si>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</si>
  <si>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</si>
  <si>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</si>
  <si>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</si>
  <si>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</si>
  <si>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</si>
  <si>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</si>
  <si>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</si>
  <si>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</si>
  <si>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</si>
  <si>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</si>
  <si>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</si>
  <si>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</si>
  <si>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</si>
  <si>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</si>
  <si>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</si>
  <si>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</si>
  <si>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</si>
  <si>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</si>
  <si>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</si>
  <si>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</si>
  <si>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</si>
  <si>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</si>
  <si>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</si>
  <si>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</si>
  <si>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</si>
  <si>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</si>
  <si>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</si>
  <si>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</si>
  <si>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</si>
  <si>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</si>
  <si>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</si>
  <si>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</si>
  <si>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</si>
  <si>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</si>
  <si>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</si>
  <si>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</si>
  <si>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</si>
  <si>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</si>
  <si>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</si>
  <si>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</si>
  <si>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</si>
  <si>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</si>
  <si>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</si>
  <si>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</si>
  <si>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</si>
  <si>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</si>
  <si>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</si>
  <si>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</si>
  <si>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</si>
  <si>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</si>
  <si>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</si>
  <si>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</si>
  <si>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</si>
  <si>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</si>
  <si>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</si>
  <si>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</si>
  <si>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</si>
  <si>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</si>
  <si>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</si>
  <si>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</si>
  <si>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</si>
  <si>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</si>
  <si>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</si>
  <si>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</si>
  <si>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</si>
  <si>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</si>
  <si>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</si>
  <si>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</si>
  <si>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</si>
  <si>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</si>
  <si>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</si>
  <si>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</si>
  <si>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</si>
  <si>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</si>
  <si>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</si>
  <si>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</si>
  <si>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</si>
  <si>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</si>
  <si>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</si>
  <si>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</si>
  <si>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</si>
  <si>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</si>
  <si>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</si>
  <si>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</si>
  <si>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</si>
  <si>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</si>
  <si>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</si>
  <si>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</si>
  <si>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</si>
  <si>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</si>
  <si>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</si>
  <si>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</si>
  <si>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</si>
  <si>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</si>
  <si>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</si>
  <si>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</si>
  <si>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</si>
  <si>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</si>
  <si>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</si>
  <si>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</si>
  <si>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</si>
  <si>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</si>
  <si>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</si>
  <si>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</si>
  <si>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</si>
  <si>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</si>
  <si>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</si>
  <si>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</si>
  <si>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</si>
  <si>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</si>
  <si>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</si>
  <si>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</si>
  <si>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</si>
  <si>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</si>
  <si>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</si>
  <si>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</si>
  <si>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</si>
  <si>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</si>
  <si>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</si>
  <si>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</si>
  <si>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</si>
  <si>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</si>
  <si>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</si>
  <si>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</si>
  <si>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</si>
  <si>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</si>
  <si>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</si>
  <si>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</si>
  <si>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</si>
  <si>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</si>
  <si>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</si>
  <si>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</si>
  <si>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</si>
  <si>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</si>
  <si>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</si>
  <si>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</si>
  <si>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</si>
  <si>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</si>
  <si>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</si>
  <si>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</si>
  <si>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</si>
  <si>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</si>
  <si>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</si>
  <si>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</si>
  <si>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</si>
  <si>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</si>
  <si>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</si>
  <si>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</si>
  <si>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</si>
  <si>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</si>
  <si>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</si>
  <si>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</si>
  <si>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</si>
  <si>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</si>
  <si>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</si>
  <si>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</si>
  <si>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</si>
  <si>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</si>
  <si>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</si>
  <si>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</si>
  <si>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</si>
  <si>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</si>
  <si>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</si>
  <si>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</si>
  <si>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</si>
  <si>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</si>
  <si>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</si>
  <si>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</si>
  <si>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</si>
  <si>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</si>
  <si>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</si>
  <si>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</si>
  <si>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</si>
  <si>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</si>
  <si>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</si>
  <si>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</si>
  <si>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</si>
  <si>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</si>
  <si>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</si>
  <si>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</si>
  <si>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</si>
  <si>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</si>
  <si>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</si>
  <si>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</si>
  <si>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</si>
  <si>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</si>
  <si>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</si>
  <si>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</si>
  <si>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</si>
  <si>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</si>
  <si>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</si>
  <si>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</si>
  <si>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</si>
  <si>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</si>
  <si>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</si>
  <si>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</si>
  <si>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</si>
  <si>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</si>
  <si>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</si>
  <si>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</si>
  <si>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</si>
  <si>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</si>
  <si>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</si>
  <si>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</si>
  <si>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</si>
  <si>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</si>
  <si>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</si>
  <si>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</si>
  <si>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</si>
  <si>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</si>
  <si>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</si>
  <si>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</si>
  <si>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</si>
  <si>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</si>
  <si>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</si>
  <si>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</si>
  <si>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</si>
  <si>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</si>
  <si>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</si>
  <si>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</si>
  <si>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</si>
  <si>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</si>
  <si>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</si>
  <si>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</si>
  <si>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</si>
  <si>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</si>
  <si>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</si>
  <si>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</si>
  <si>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</si>
  <si>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</si>
  <si>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</si>
  <si>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</si>
  <si>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</si>
  <si>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</si>
  <si>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</si>
  <si>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</si>
  <si>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</si>
  <si>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</si>
  <si>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</si>
  <si>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</si>
  <si>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</si>
  <si>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</si>
  <si>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</si>
  <si>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</si>
  <si>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</si>
  <si>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</si>
  <si>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</si>
  <si>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</si>
  <si>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</si>
  <si>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</si>
  <si>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</si>
  <si>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</si>
  <si>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</si>
  <si>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</si>
  <si>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</si>
  <si>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</si>
  <si>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</si>
  <si>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</si>
  <si>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</si>
  <si>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</si>
  <si>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</si>
  <si>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</si>
  <si>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</si>
  <si>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</si>
  <si>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</si>
  <si>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</si>
  <si>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</si>
  <si>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</si>
  <si>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</si>
  <si>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</si>
  <si>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</si>
  <si>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</si>
  <si>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</si>
  <si>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</si>
  <si>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</si>
  <si>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</si>
  <si>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</si>
  <si>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</si>
  <si>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</si>
  <si>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</si>
  <si>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</si>
  <si>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</si>
  <si>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</si>
  <si>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</si>
  <si>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</si>
  <si>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</si>
  <si>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</si>
  <si>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</si>
  <si>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</si>
  <si>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</si>
  <si>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</si>
  <si>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</si>
  <si>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</si>
  <si>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</si>
  <si>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</si>
  <si>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</si>
  <si>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</si>
  <si>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</si>
  <si>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</si>
  <si>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</si>
  <si>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</si>
  <si>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</si>
  <si>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</si>
  <si>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</si>
  <si>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</si>
  <si>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</si>
  <si>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</si>
  <si>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</si>
  <si>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</si>
  <si>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</si>
  <si>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</si>
  <si>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</si>
  <si>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</si>
  <si>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</si>
  <si>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</si>
  <si>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</si>
  <si>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</si>
  <si>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</si>
  <si>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</si>
  <si>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</si>
  <si>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</si>
  <si>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</si>
  <si>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</si>
  <si>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</si>
  <si>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</si>
  <si>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</si>
  <si>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</si>
  <si>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</si>
  <si>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</si>
  <si>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</si>
  <si>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</si>
  <si>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</si>
  <si>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</si>
  <si>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</si>
  <si>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</si>
  <si>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</si>
  <si>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</si>
  <si>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</si>
  <si>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</si>
  <si>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</si>
  <si>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</si>
  <si>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</si>
  <si>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</si>
  <si>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</si>
  <si>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</si>
  <si>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</si>
  <si>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</si>
  <si>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</si>
  <si>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</si>
  <si>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</si>
  <si>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</si>
  <si>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</si>
  <si>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</si>
  <si>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</si>
  <si>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</si>
  <si>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</si>
  <si>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</si>
  <si>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</si>
  <si>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</si>
  <si>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</si>
  <si>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</si>
  <si>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</si>
  <si>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</si>
  <si>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</si>
  <si>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</si>
  <si>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</si>
  <si>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</si>
  <si>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</si>
  <si>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</si>
  <si>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</si>
  <si>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</si>
  <si>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</si>
  <si>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</si>
  <si>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</si>
  <si>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</si>
  <si>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</si>
  <si>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</si>
  <si>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</si>
  <si>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</si>
  <si>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</si>
  <si>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</si>
  <si>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</si>
  <si>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</si>
  <si>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</si>
  <si>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</si>
  <si>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</si>
  <si>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</si>
  <si>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</si>
  <si>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</si>
  <si>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</si>
  <si>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</si>
  <si>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</si>
  <si>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</si>
  <si>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</si>
  <si>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</si>
  <si>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</si>
  <si>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</si>
  <si>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</si>
  <si>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</si>
  <si>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</si>
  <si>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</si>
  <si>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</si>
  <si>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</si>
  <si>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</si>
  <si>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</si>
  <si>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</si>
  <si>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</si>
  <si>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</si>
  <si>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</si>
  <si>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</si>
  <si>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</si>
  <si>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</si>
  <si>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</si>
  <si>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</si>
  <si>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</si>
  <si>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</si>
  <si>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</si>
  <si>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</si>
  <si>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</si>
  <si>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</si>
  <si>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</si>
  <si>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</si>
  <si>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</si>
  <si>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</si>
  <si>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</si>
  <si>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</si>
  <si>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</si>
  <si>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</si>
  <si>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</si>
  <si>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</si>
  <si>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</si>
  <si>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</si>
  <si>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</si>
  <si>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</si>
  <si>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</si>
  <si>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</si>
  <si>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</si>
  <si>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</si>
  <si>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</si>
  <si>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</si>
  <si>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</si>
  <si>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</si>
  <si>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</si>
  <si>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</si>
  <si>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</si>
  <si>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</si>
  <si>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</si>
  <si>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</si>
  <si>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</si>
  <si>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</si>
  <si>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</si>
  <si>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</si>
  <si>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</si>
  <si>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</si>
  <si>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</si>
  <si>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</si>
  <si>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</si>
  <si>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</si>
  <si>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</si>
  <si>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</si>
  <si>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</si>
  <si>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</si>
  <si>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</si>
  <si>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</si>
  <si>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</si>
  <si>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</si>
  <si>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</si>
  <si>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</si>
  <si>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</si>
  <si>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</si>
  <si>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</si>
  <si>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</si>
  <si>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</si>
  <si>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</si>
  <si>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</si>
  <si>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</si>
  <si>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</si>
  <si>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</si>
  <si>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</si>
  <si>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</si>
  <si>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</si>
  <si>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</si>
  <si>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</si>
  <si>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</si>
  <si>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</si>
  <si>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</si>
  <si>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</si>
  <si>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</si>
  <si>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</si>
  <si>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</si>
  <si>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</si>
  <si>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</si>
  <si>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</si>
  <si>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</si>
  <si>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</si>
  <si>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</si>
  <si>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</si>
  <si>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</si>
  <si>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</si>
  <si>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</si>
  <si>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</si>
  <si>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</si>
  <si>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</si>
  <si>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</si>
  <si>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</si>
  <si>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</si>
  <si>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</si>
  <si>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</si>
  <si>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</si>
  <si>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</si>
  <si>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</si>
  <si>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</si>
  <si>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</si>
  <si>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</si>
  <si>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</si>
  <si>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</si>
  <si>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</si>
  <si>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</si>
  <si>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</si>
  <si>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</si>
  <si>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</si>
  <si>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</si>
  <si>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</si>
  <si>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</si>
  <si>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</si>
  <si>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</si>
  <si>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</si>
  <si>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</si>
  <si>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</si>
  <si>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</si>
  <si>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</si>
  <si>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</si>
  <si>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</si>
  <si>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</si>
  <si>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</si>
  <si>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</si>
  <si>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</si>
  <si>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</si>
  <si>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</si>
  <si>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</si>
  <si>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</si>
  <si>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</si>
  <si>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</si>
  <si>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</si>
  <si>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</si>
  <si>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</si>
  <si>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</si>
  <si>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</si>
  <si>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</si>
  <si>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</si>
  <si>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</si>
  <si>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</si>
  <si>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</si>
  <si>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</si>
  <si>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</si>
  <si>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</si>
  <si>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</si>
  <si>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</si>
  <si>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</si>
  <si>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</si>
  <si>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</si>
  <si>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</si>
  <si>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</si>
  <si>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</si>
  <si>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</si>
  <si>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</si>
  <si>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</si>
  <si>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</si>
  <si>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</si>
  <si>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</si>
  <si>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</si>
  <si>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</si>
  <si>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</si>
  <si>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</si>
  <si>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</si>
  <si>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</si>
  <si>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</si>
  <si>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</si>
  <si>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</si>
  <si>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</si>
  <si>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</si>
  <si>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</si>
  <si>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</si>
  <si>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</si>
  <si>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</si>
  <si>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</si>
  <si>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</si>
  <si>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</si>
  <si>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</si>
  <si>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</si>
  <si>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</si>
  <si>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</si>
  <si>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</si>
  <si>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</si>
  <si>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</si>
  <si>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</si>
  <si>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</si>
  <si>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</si>
  <si>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</si>
  <si>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</si>
  <si>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</si>
  <si>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</si>
  <si>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</si>
  <si>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</si>
  <si>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</si>
  <si>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</si>
  <si>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</si>
  <si>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</si>
  <si>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</si>
  <si>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</si>
  <si>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</si>
  <si>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</si>
  <si>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</si>
  <si>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</si>
  <si>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</si>
  <si>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</si>
  <si>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</si>
  <si>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</si>
  <si>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</si>
  <si>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</si>
  <si>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</si>
  <si>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</si>
  <si>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</si>
  <si>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</si>
  <si>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</si>
  <si>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</si>
  <si>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</si>
  <si>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</si>
  <si>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</si>
  <si>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</si>
  <si>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</si>
  <si>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</si>
  <si>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</si>
  <si>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</si>
  <si>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</si>
  <si>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</si>
  <si>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</si>
  <si>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</si>
  <si>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</si>
  <si>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</si>
  <si>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</si>
  <si>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</si>
  <si>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</si>
  <si>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</si>
  <si>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</si>
  <si>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</si>
  <si>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</si>
  <si>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</si>
  <si>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</si>
  <si>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</si>
  <si>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</si>
  <si>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</si>
  <si>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</si>
  <si>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</si>
  <si>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</si>
  <si>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</si>
  <si>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</si>
  <si>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</si>
  <si>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</si>
  <si>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</si>
  <si>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</si>
  <si>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</si>
  <si>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</si>
  <si>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</si>
  <si>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</si>
  <si>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</si>
  <si>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</si>
  <si>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</si>
  <si>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</si>
  <si>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</si>
  <si>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</si>
  <si>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</si>
  <si>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</si>
  <si>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</si>
  <si>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</si>
  <si>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</si>
  <si>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</si>
  <si>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</si>
  <si>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</si>
  <si>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</si>
  <si>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</si>
  <si>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</si>
  <si>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</si>
  <si>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</si>
  <si>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</si>
  <si>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</si>
  <si>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</si>
  <si>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</si>
  <si>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</si>
  <si>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</si>
  <si>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</si>
  <si>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</si>
  <si>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</si>
  <si>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</si>
  <si>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</si>
  <si>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</si>
  <si>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</si>
  <si>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</si>
  <si>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</si>
  <si>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</si>
  <si>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</si>
  <si>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</si>
  <si>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</si>
  <si>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</si>
  <si>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</si>
  <si>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</si>
  <si>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</si>
  <si>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</si>
  <si>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</si>
  <si>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</si>
  <si>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</si>
  <si>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</si>
  <si>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</si>
  <si>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</si>
  <si>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</si>
  <si>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</si>
  <si>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</si>
  <si>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</si>
  <si>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</si>
  <si>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</si>
  <si>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</si>
  <si>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</si>
  <si>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</si>
  <si>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</si>
  <si>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</si>
  <si>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</si>
  <si>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</si>
  <si>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</si>
  <si>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</si>
  <si>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</si>
  <si>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</si>
  <si>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</si>
  <si>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</si>
  <si>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</si>
  <si>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</si>
  <si>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</si>
  <si>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</si>
  <si>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</si>
  <si>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</si>
  <si>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</si>
  <si>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</si>
  <si>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</si>
  <si>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</si>
  <si>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</si>
  <si>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</si>
  <si>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</si>
  <si>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</si>
  <si>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</si>
  <si>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</si>
  <si>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</si>
  <si>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</si>
  <si>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</si>
  <si>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</si>
  <si>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</si>
  <si>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</si>
  <si>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</si>
  <si>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</si>
  <si>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</si>
  <si>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</si>
  <si>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</si>
  <si>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</si>
  <si>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</si>
  <si>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</si>
  <si>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</si>
  <si>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</si>
  <si>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</si>
  <si>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</si>
  <si>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</si>
  <si>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</si>
  <si>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</si>
  <si>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</si>
  <si>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</si>
  <si>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</si>
  <si>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</si>
  <si>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</si>
  <si>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</si>
  <si>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</si>
  <si>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</si>
  <si>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</si>
  <si>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</si>
  <si>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</si>
  <si>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</si>
  <si>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</si>
  <si>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</si>
  <si>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</si>
  <si>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</si>
  <si>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</si>
  <si>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</si>
  <si>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</si>
  <si>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</si>
  <si>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</si>
  <si>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</si>
  <si>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</si>
  <si>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</si>
  <si>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</si>
  <si>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</si>
  <si>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</si>
  <si>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</si>
  <si>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</si>
  <si>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</si>
  <si>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</si>
  <si>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</si>
  <si>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</si>
  <si>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</si>
  <si>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</si>
  <si>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</si>
  <si>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</si>
  <si>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</si>
  <si>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</si>
  <si>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</si>
  <si>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</si>
  <si>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</si>
  <si>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</si>
  <si>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</si>
  <si>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</si>
  <si>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</si>
  <si>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</si>
  <si>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</si>
  <si>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</si>
  <si>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</si>
  <si>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</si>
  <si>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</si>
  <si>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</si>
  <si>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</si>
  <si>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</si>
  <si>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</si>
  <si>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</si>
  <si>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</si>
  <si>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</si>
  <si>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</si>
  <si>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</si>
  <si>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</si>
  <si>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</si>
  <si>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</si>
  <si>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</si>
  <si>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</si>
  <si>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</si>
  <si>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</si>
  <si>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</si>
  <si>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</si>
  <si>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</si>
  <si>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</si>
  <si>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</si>
  <si>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</si>
  <si>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</si>
  <si>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</si>
  <si>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</si>
  <si>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</si>
  <si>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</si>
  <si>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</si>
  <si>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</si>
  <si>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</si>
  <si>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</si>
  <si>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</si>
  <si>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</si>
  <si>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</si>
  <si>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</si>
  <si>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</si>
  <si>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</si>
  <si>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</si>
  <si>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</si>
  <si>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</si>
  <si>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</si>
  <si>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</si>
  <si>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</si>
  <si>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</si>
  <si>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</si>
  <si>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</si>
  <si>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</si>
  <si>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</si>
  <si>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</si>
  <si>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</si>
  <si>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</si>
  <si>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</si>
  <si>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</si>
  <si>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</si>
  <si>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</si>
  <si>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</si>
  <si>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</si>
  <si>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</si>
  <si>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</si>
  <si>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</si>
  <si>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</si>
  <si>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</si>
  <si>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</si>
  <si>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</si>
  <si>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</si>
  <si>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</si>
  <si>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</si>
  <si>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</si>
  <si>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</si>
  <si>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</si>
  <si>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</si>
  <si>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</si>
  <si>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</si>
  <si>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</si>
  <si>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</si>
  <si>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</si>
  <si>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</si>
  <si>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</si>
  <si>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</si>
  <si>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</si>
  <si>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</si>
  <si>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</si>
  <si>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</si>
  <si>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</si>
  <si>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</si>
  <si>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</si>
  <si>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</si>
  <si>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</si>
  <si>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</si>
  <si>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</si>
  <si>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</si>
  <si>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</si>
  <si>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</si>
  <si>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</si>
  <si>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</si>
  <si>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</si>
  <si>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</si>
  <si>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</si>
  <si>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</si>
  <si>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</si>
  <si>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</si>
  <si>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</si>
  <si>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</si>
  <si>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</si>
  <si>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</si>
  <si>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</si>
  <si>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</si>
  <si>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</si>
  <si>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</si>
  <si>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</si>
  <si>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</si>
  <si>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</si>
  <si>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</si>
  <si>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</si>
  <si>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</si>
  <si>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</si>
  <si>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</si>
  <si>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</si>
  <si>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</si>
  <si>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</si>
  <si>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</si>
  <si>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</si>
  <si>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</si>
  <si>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</si>
  <si>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</si>
  <si>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</si>
  <si>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</si>
  <si>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</si>
  <si>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</si>
  <si>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</si>
  <si>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</si>
  <si>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</si>
  <si>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</si>
  <si>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</si>
  <si>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</si>
  <si>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</si>
  <si>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</si>
  <si>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</si>
  <si>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</si>
  <si>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</si>
  <si>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</si>
  <si>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</si>
  <si>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</si>
  <si>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</si>
  <si>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</si>
  <si>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</si>
  <si>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</si>
  <si>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</si>
  <si>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</si>
  <si>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</si>
  <si>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</si>
  <si>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</si>
  <si>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</si>
  <si>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</si>
  <si>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</si>
  <si>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</si>
  <si>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</si>
  <si>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</si>
  <si>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</si>
  <si>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</si>
  <si>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</si>
  <si>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</si>
  <si>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</si>
  <si>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</si>
  <si>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</si>
  <si>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</si>
  <si>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</si>
  <si>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</si>
  <si>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</si>
  <si>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</si>
  <si>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</si>
  <si>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</si>
  <si>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</si>
  <si>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</si>
  <si>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</si>
  <si>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</si>
  <si>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</si>
  <si>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</si>
  <si>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</si>
  <si>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</si>
  <si>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</si>
  <si>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</si>
  <si>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</si>
  <si>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</si>
  <si>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</si>
  <si>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</si>
  <si>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</si>
  <si>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</si>
  <si>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</si>
  <si>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</si>
  <si>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</si>
  <si>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</si>
  <si>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</si>
  <si>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</si>
  <si>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</si>
  <si>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</si>
  <si>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</si>
  <si>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</si>
  <si>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</si>
  <si>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</si>
  <si>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</si>
  <si>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</si>
  <si>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</si>
  <si>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</si>
  <si>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</si>
  <si>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</si>
  <si>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</si>
  <si>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</si>
  <si>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</si>
  <si>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</si>
  <si>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</si>
  <si>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</si>
  <si>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</si>
  <si>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</si>
  <si>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</si>
  <si>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</si>
  <si>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</si>
  <si>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</si>
  <si>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</si>
  <si>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</si>
  <si>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</si>
  <si>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</si>
  <si>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</si>
  <si>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</si>
  <si>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</si>
  <si>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</si>
  <si>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</si>
  <si>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</si>
  <si>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</si>
  <si>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</si>
  <si>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</si>
  <si>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</si>
  <si>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</si>
  <si>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</si>
  <si>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</si>
  <si>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</si>
  <si>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</si>
  <si>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</si>
  <si>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</si>
  <si>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</si>
  <si>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</si>
  <si>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</si>
  <si>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</si>
  <si>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</si>
  <si>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</si>
  <si>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</si>
  <si>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</si>
  <si>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</si>
  <si>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</si>
  <si>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</si>
  <si>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</si>
  <si>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</si>
  <si>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</si>
  <si>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</si>
  <si>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</si>
  <si>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</si>
  <si>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</si>
  <si>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</si>
  <si>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</si>
  <si>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</si>
  <si>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</si>
  <si>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</si>
  <si>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</si>
  <si>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</si>
  <si>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</si>
  <si>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</si>
  <si>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</si>
  <si>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</si>
  <si>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</si>
  <si>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</si>
  <si>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</si>
  <si>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</si>
  <si>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</si>
  <si>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</si>
  <si>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</si>
  <si>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</si>
  <si>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</si>
  <si>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</si>
  <si>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</si>
  <si>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</si>
  <si>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</si>
  <si>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</si>
  <si>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</si>
  <si>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</si>
  <si>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</si>
  <si>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</si>
  <si>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</si>
  <si>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</si>
  <si>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</si>
  <si>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</si>
  <si>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</si>
  <si>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</si>
  <si>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</si>
  <si>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</si>
  <si>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</si>
  <si>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</si>
  <si>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</si>
  <si>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</si>
  <si>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</si>
  <si>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</si>
  <si>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</si>
  <si>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</si>
  <si>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</si>
  <si>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</si>
  <si>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</si>
  <si>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</si>
  <si>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</si>
  <si>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</si>
  <si>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</si>
  <si>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</si>
  <si>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</si>
  <si>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</si>
  <si>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</si>
  <si>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</si>
  <si>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</si>
  <si>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</si>
  <si>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</si>
  <si>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</si>
  <si>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</si>
  <si>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</si>
  <si>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</si>
  <si>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</si>
  <si>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</si>
  <si>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</si>
  <si>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</si>
  <si>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</si>
  <si>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</si>
  <si>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</si>
  <si>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</si>
  <si>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</si>
  <si>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</si>
  <si>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</si>
  <si>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</si>
  <si>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</si>
  <si>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</si>
  <si>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</si>
  <si>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</si>
  <si>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</si>
  <si>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</si>
  <si>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</si>
  <si>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</si>
  <si>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</si>
  <si>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</si>
  <si>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</si>
  <si>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</si>
  <si>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</si>
  <si>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</si>
  <si>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</si>
  <si>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</si>
  <si>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</si>
  <si>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</si>
  <si>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</si>
  <si>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</si>
  <si>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</si>
  <si>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</si>
  <si>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</si>
  <si>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</si>
  <si>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</si>
  <si>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</si>
  <si>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</si>
  <si>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</si>
  <si>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</si>
  <si>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</si>
  <si>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</si>
  <si>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</si>
  <si>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</si>
  <si>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</si>
  <si>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</si>
  <si>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</si>
  <si>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</si>
  <si>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</si>
  <si>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</si>
  <si>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</si>
  <si>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</si>
  <si>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</si>
  <si>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</si>
  <si>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</si>
  <si>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</si>
  <si>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</si>
  <si>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</si>
  <si>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</si>
  <si>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</si>
  <si>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</si>
  <si>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</si>
  <si>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</si>
  <si>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</si>
  <si>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</si>
  <si>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</si>
  <si>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</si>
  <si>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</si>
  <si>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</si>
  <si>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</si>
  <si>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</si>
  <si>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</si>
  <si>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</si>
  <si>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</si>
  <si>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</si>
  <si>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</si>
  <si>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</si>
  <si>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</si>
  <si>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</si>
  <si>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</si>
  <si>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</si>
  <si>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</si>
  <si>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</si>
  <si>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</si>
  <si>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</si>
  <si>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</si>
  <si>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</si>
  <si>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</si>
  <si>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</si>
  <si>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</si>
  <si>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</si>
  <si>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</si>
  <si>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</si>
  <si>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</si>
  <si>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</si>
  <si>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</si>
  <si>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</si>
  <si>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</si>
  <si>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</si>
  <si>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</si>
  <si>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</si>
  <si>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</si>
  <si>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</si>
  <si>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</si>
  <si>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</si>
  <si>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</si>
  <si>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</si>
  <si>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</si>
  <si>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</si>
  <si>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</si>
  <si>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</si>
  <si>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</si>
  <si>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</si>
  <si>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</si>
  <si>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</si>
  <si>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</si>
  <si>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</si>
  <si>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</si>
  <si>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</si>
  <si>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</si>
  <si>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</si>
  <si>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</si>
  <si>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</si>
  <si>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</si>
  <si>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</si>
  <si>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</si>
  <si>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</si>
  <si>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</si>
  <si>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</si>
  <si>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</si>
  <si>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</si>
  <si>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</si>
  <si>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</si>
  <si>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</si>
  <si>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</si>
  <si>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</si>
  <si>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</si>
  <si>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</si>
  <si>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</si>
  <si>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</si>
  <si>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</si>
  <si>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</si>
  <si>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</si>
  <si>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</si>
  <si>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</si>
  <si>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</si>
  <si>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</si>
  <si>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</si>
  <si>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</si>
  <si>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</si>
  <si>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</si>
  <si>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</si>
  <si>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</si>
  <si>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</si>
  <si>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</si>
  <si>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</si>
  <si>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</si>
  <si>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</si>
  <si>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</si>
  <si>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</si>
  <si>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</si>
  <si>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</si>
  <si>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</si>
  <si>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</si>
  <si>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</si>
  <si>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</si>
  <si>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</si>
  <si>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</si>
  <si>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</si>
  <si>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</si>
  <si>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</si>
  <si>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</si>
  <si>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</si>
  <si>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</si>
  <si>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</si>
  <si>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</si>
  <si>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</si>
  <si>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</si>
  <si>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</si>
  <si>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</si>
  <si>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</si>
  <si>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</si>
  <si>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</si>
  <si>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</si>
  <si>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</si>
  <si>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</si>
  <si>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</si>
  <si>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</si>
  <si>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</si>
  <si>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</si>
  <si>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</si>
  <si>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</si>
  <si>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</si>
  <si>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</si>
  <si>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</si>
  <si>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</si>
  <si>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</si>
  <si>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</si>
  <si>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</si>
  <si>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</si>
  <si>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</si>
  <si>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</si>
  <si>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</si>
  <si>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</si>
  <si>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</si>
  <si>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</si>
  <si>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</si>
  <si>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</si>
  <si>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</si>
  <si>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</si>
  <si>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</si>
  <si>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</si>
  <si>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</si>
  <si>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</si>
  <si>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</si>
  <si>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</si>
  <si>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</si>
  <si>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</si>
  <si>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</si>
  <si>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</si>
  <si>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</si>
  <si>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</si>
  <si>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</si>
  <si>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</si>
  <si>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</si>
  <si>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</si>
  <si>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</si>
  <si>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</si>
  <si>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</si>
  <si>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</si>
  <si>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</si>
  <si>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</si>
  <si>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</si>
  <si>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</si>
  <si>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</si>
  <si>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</si>
  <si>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</si>
  <si>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</si>
  <si>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</si>
  <si>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</si>
  <si>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</si>
  <si>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</si>
  <si>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</si>
  <si>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</si>
  <si>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</si>
  <si>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</si>
  <si>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</si>
  <si>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</si>
  <si>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</si>
  <si>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</si>
  <si>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</si>
  <si>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</si>
  <si>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</si>
  <si>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</si>
  <si>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</si>
  <si>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</si>
  <si>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</si>
  <si>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</si>
  <si>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</si>
  <si>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</si>
  <si>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</si>
  <si>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</si>
  <si>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</si>
  <si>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</si>
  <si>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</si>
  <si>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</si>
  <si>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</si>
  <si>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</si>
  <si>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</si>
  <si>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</si>
  <si>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</si>
  <si>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</si>
  <si>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</si>
  <si>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</si>
  <si>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</si>
  <si>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</si>
  <si>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</si>
  <si>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</si>
  <si>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</si>
  <si>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</si>
  <si>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</si>
  <si>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</si>
  <si>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</si>
  <si>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</si>
  <si>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</si>
  <si>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</si>
  <si>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</si>
  <si>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</si>
  <si>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</si>
  <si>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</si>
  <si>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</si>
  <si>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</si>
  <si>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</si>
  <si>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</si>
  <si>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</si>
  <si>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</si>
  <si>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</si>
  <si>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</si>
  <si>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</si>
  <si>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</si>
  <si>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</si>
  <si>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</si>
  <si>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</si>
  <si>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</si>
  <si>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</si>
  <si>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</si>
  <si>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</si>
  <si>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</si>
  <si>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</si>
  <si>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</si>
  <si>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</si>
  <si>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</si>
  <si>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</si>
  <si>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</si>
  <si>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</si>
  <si>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</si>
  <si>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</si>
  <si>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</si>
  <si>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</si>
  <si>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</si>
  <si>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</si>
  <si>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</si>
  <si>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</si>
  <si>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</si>
  <si>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</si>
  <si>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</si>
  <si>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</si>
  <si>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</si>
  <si>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</si>
  <si>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</si>
  <si>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</si>
  <si>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</si>
  <si>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</si>
  <si>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</si>
  <si>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</si>
  <si>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</si>
  <si>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</si>
  <si>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</si>
  <si>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</si>
  <si>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</si>
  <si>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</si>
  <si>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</si>
  <si>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</si>
  <si>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</si>
  <si>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</si>
  <si>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</si>
  <si>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</si>
  <si>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</si>
  <si>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</si>
  <si>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</si>
  <si>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</si>
  <si>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</si>
  <si>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</si>
  <si>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</si>
  <si>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</si>
  <si>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</si>
  <si>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</si>
  <si>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</si>
  <si>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</si>
  <si>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</si>
  <si>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</si>
  <si>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</si>
  <si>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</si>
  <si>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</si>
  <si>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</si>
  <si>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</si>
  <si>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</si>
  <si>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</si>
  <si>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</si>
  <si>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</si>
  <si>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</si>
  <si>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</si>
  <si>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</si>
  <si>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</si>
  <si>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</si>
  <si>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</si>
  <si>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</si>
  <si>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</si>
  <si>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</si>
  <si>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</si>
  <si>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</si>
  <si>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</si>
  <si>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</si>
  <si>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</si>
  <si>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</si>
  <si>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</si>
  <si>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</si>
  <si>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</si>
  <si>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</si>
  <si>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</si>
  <si>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</si>
  <si>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</si>
  <si>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</si>
  <si>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</si>
  <si>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</si>
  <si>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</si>
  <si>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</si>
  <si>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</si>
  <si>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</si>
  <si>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</si>
  <si>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</si>
  <si>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</si>
  <si>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</si>
  <si>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</si>
  <si>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</si>
  <si>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</si>
  <si>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</si>
  <si>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</si>
  <si>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</si>
  <si>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</si>
  <si>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</si>
  <si>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</si>
  <si>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</si>
  <si>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</si>
  <si>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</si>
  <si>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</si>
  <si>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</si>
  <si>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</si>
  <si>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</si>
  <si>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</si>
  <si>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</si>
  <si>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</si>
  <si>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</si>
  <si>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</si>
  <si>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</si>
  <si>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</si>
  <si>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</si>
  <si>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</si>
  <si>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</si>
  <si>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</si>
  <si>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</si>
  <si>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</si>
  <si>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</si>
  <si>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</si>
  <si>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</si>
  <si>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</si>
  <si>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</si>
  <si>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</si>
  <si>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</si>
  <si>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</si>
  <si>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</si>
  <si>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</si>
  <si>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</si>
  <si>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</si>
  <si>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</si>
  <si>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</si>
  <si>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</si>
  <si>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</si>
  <si>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</si>
  <si>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</si>
  <si>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</si>
  <si>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</si>
  <si>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</si>
  <si>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</si>
  <si>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</si>
  <si>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</si>
  <si>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</si>
  <si>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</si>
  <si>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</si>
  <si>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</si>
  <si>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</si>
  <si>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</si>
  <si>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</si>
  <si>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</si>
  <si>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</si>
  <si>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</si>
  <si>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</si>
  <si>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</si>
  <si>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</si>
  <si>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</si>
  <si>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</si>
  <si>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</si>
  <si>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</si>
  <si>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</si>
  <si>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</si>
  <si>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</si>
  <si>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</si>
  <si>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</si>
  <si>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</si>
  <si>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</si>
  <si>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</si>
  <si>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</si>
  <si>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</si>
  <si>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</si>
  <si>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</si>
  <si>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</si>
  <si>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</si>
  <si>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</si>
  <si>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</si>
  <si>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</si>
  <si>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</si>
  <si>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</si>
  <si>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</si>
  <si>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</si>
  <si>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</si>
  <si>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</si>
  <si>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</si>
  <si>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</si>
  <si>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</si>
  <si>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</si>
  <si>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</si>
  <si>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</si>
  <si>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</si>
  <si>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</si>
  <si>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</si>
  <si>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</si>
  <si>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</si>
  <si>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</si>
  <si>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</si>
  <si>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</si>
  <si>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</si>
  <si>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</si>
  <si>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</si>
  <si>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</si>
  <si>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</si>
  <si>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</si>
  <si>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</si>
  <si>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</si>
  <si>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</si>
  <si>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</si>
  <si>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</si>
  <si>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</si>
  <si>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</si>
  <si>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</si>
  <si>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</si>
  <si>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</si>
  <si>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</si>
  <si>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</si>
  <si>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</si>
  <si>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</si>
  <si>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</si>
  <si>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</si>
  <si>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</si>
  <si>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</si>
  <si>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</si>
  <si>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</si>
  <si>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</si>
  <si>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</si>
  <si>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</si>
  <si>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</si>
  <si>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</si>
  <si>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</si>
  <si>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</si>
  <si>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</si>
  <si>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</si>
  <si>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</si>
  <si>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</si>
  <si>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</si>
  <si>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</si>
  <si>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</si>
  <si>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</si>
  <si>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</si>
  <si>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</si>
  <si>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</si>
  <si>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</si>
  <si>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</si>
  <si>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</si>
  <si>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</si>
  <si>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</si>
  <si>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</si>
  <si>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</si>
  <si>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</si>
  <si>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</si>
  <si>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</si>
  <si>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</si>
  <si>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</si>
  <si>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</si>
  <si>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</si>
  <si>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</si>
  <si>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</si>
  <si>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</si>
  <si>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</si>
  <si>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</si>
  <si>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</si>
  <si>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</si>
  <si>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</si>
  <si>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</si>
  <si>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</si>
  <si>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</si>
  <si>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</si>
  <si>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</si>
  <si>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</si>
  <si>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</si>
  <si>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</si>
  <si>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</si>
  <si>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</si>
  <si>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</si>
  <si>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</si>
  <si>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</si>
  <si>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</si>
  <si>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</si>
  <si>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</si>
  <si>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</si>
  <si>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</si>
  <si>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</si>
  <si>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</si>
  <si>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</si>
  <si>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</si>
  <si>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</si>
  <si>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</si>
  <si>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</si>
  <si>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</si>
  <si>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</si>
  <si>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</si>
  <si>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</si>
  <si>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</si>
  <si>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</si>
  <si>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</si>
  <si>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</si>
  <si>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</si>
  <si>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</si>
  <si>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</si>
  <si>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</si>
  <si>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</si>
  <si>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</si>
  <si>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</si>
  <si>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</si>
  <si>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</si>
  <si>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</si>
  <si>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</si>
  <si>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</si>
  <si>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</si>
  <si>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</si>
  <si>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</si>
  <si>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</si>
  <si>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</si>
  <si>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</si>
  <si>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</si>
  <si>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</si>
  <si>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</si>
  <si>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</si>
  <si>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</si>
  <si>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</si>
  <si>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</si>
  <si>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</si>
  <si>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</si>
  <si>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</si>
  <si>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</si>
  <si>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</si>
  <si>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</si>
  <si>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</si>
  <si>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</si>
  <si>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</si>
  <si>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</si>
  <si>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</si>
  <si>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</si>
  <si>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</si>
  <si>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</si>
  <si>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</si>
  <si>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</si>
  <si>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</si>
  <si>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</si>
  <si>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</si>
  <si>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</si>
  <si>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</si>
  <si>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</si>
  <si>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</si>
  <si>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</si>
  <si>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</si>
  <si>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</si>
  <si>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</si>
  <si>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</si>
  <si>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</si>
  <si>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</si>
  <si>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</si>
  <si>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</si>
  <si>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</si>
  <si>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</si>
  <si>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</si>
  <si>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</si>
  <si>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</si>
  <si>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</si>
  <si>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</si>
  <si>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</si>
  <si>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</si>
  <si>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</si>
  <si>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</si>
  <si>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</si>
  <si>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</si>
  <si>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</si>
  <si>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</si>
  <si>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</si>
  <si>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</si>
  <si>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</si>
  <si>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</si>
  <si>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</si>
  <si>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</si>
  <si>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</si>
  <si>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</si>
  <si>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</si>
  <si>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</si>
  <si>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</si>
  <si>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</si>
  <si>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</si>
  <si>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</si>
  <si>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</si>
  <si>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</si>
  <si>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</si>
  <si>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</si>
  <si>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</si>
  <si>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</si>
  <si>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</si>
  <si>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</si>
  <si>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</si>
  <si>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</si>
  <si>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</si>
  <si>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</si>
  <si>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</si>
  <si>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</si>
  <si>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</si>
  <si>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</si>
  <si>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</si>
  <si>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</si>
  <si>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</si>
  <si>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</si>
  <si>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</si>
  <si>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</si>
  <si>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</si>
  <si>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</si>
  <si>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</si>
  <si>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</si>
  <si>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</si>
  <si>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</si>
  <si>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</si>
  <si>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</si>
  <si>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</si>
  <si>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</si>
  <si>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</si>
  <si>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</si>
  <si>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</si>
  <si>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</si>
  <si>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</si>
  <si>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</si>
  <si>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</si>
  <si>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</si>
  <si>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</si>
  <si>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</si>
  <si>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</si>
  <si>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</si>
  <si>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</si>
  <si>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</si>
  <si>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</si>
  <si>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</si>
  <si>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</si>
  <si>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</si>
  <si>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</si>
  <si>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</si>
  <si>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</si>
  <si>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</si>
  <si>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</si>
  <si>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</si>
  <si>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</si>
  <si>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</si>
  <si>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</si>
  <si>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</si>
  <si>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</si>
  <si>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</si>
  <si>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</si>
  <si>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</si>
  <si>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</si>
  <si>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</si>
  <si>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</si>
  <si>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</si>
  <si>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</si>
  <si>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</si>
  <si>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</si>
  <si>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</si>
  <si>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</si>
  <si>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</si>
  <si>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</si>
  <si>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</si>
  <si>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</si>
  <si>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</si>
  <si>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</si>
  <si>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</si>
  <si>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</si>
  <si>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</si>
  <si>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</si>
  <si>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</si>
  <si>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</si>
  <si>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</si>
  <si>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</si>
  <si>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</si>
  <si>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</si>
  <si>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</si>
  <si>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</si>
  <si>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</si>
  <si>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</si>
  <si>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</si>
  <si>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</si>
  <si>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</si>
  <si>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</si>
  <si>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</si>
  <si>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</si>
  <si>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</si>
  <si>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</si>
  <si>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</si>
  <si>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</si>
  <si>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</si>
  <si>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</si>
  <si>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</si>
  <si>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</si>
  <si>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</si>
  <si>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</si>
  <si>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</si>
  <si>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</si>
  <si>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</si>
  <si>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</si>
  <si>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</si>
  <si>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</si>
  <si>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</si>
  <si>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</si>
  <si>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</si>
  <si>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</si>
  <si>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</si>
  <si>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</si>
  <si>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</si>
  <si>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</si>
  <si>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</si>
  <si>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</si>
  <si>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</si>
  <si>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</si>
  <si>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</si>
  <si>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</si>
  <si>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</si>
  <si>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</si>
  <si>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</si>
  <si>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</si>
  <si>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</si>
  <si>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</si>
  <si>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</si>
  <si>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</si>
  <si>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</si>
  <si>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</si>
  <si>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</si>
  <si>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</si>
  <si>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</si>
  <si>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</si>
  <si>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</si>
  <si>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</si>
  <si>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</si>
  <si>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</si>
  <si>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</si>
  <si>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</si>
  <si>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</si>
  <si>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</si>
  <si>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</si>
  <si>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</si>
  <si>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</si>
  <si>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</si>
  <si>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</si>
  <si>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</si>
  <si>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</si>
  <si>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</si>
  <si>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</si>
  <si>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</si>
  <si>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</si>
  <si>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</si>
  <si>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</si>
  <si>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</si>
  <si>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</si>
  <si>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</si>
  <si>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</si>
  <si>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</si>
  <si>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</si>
  <si>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</si>
  <si>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</si>
  <si>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</si>
  <si>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</si>
  <si>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</si>
  <si>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</si>
  <si>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</si>
  <si>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</si>
  <si>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</si>
  <si>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</si>
  <si>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</si>
  <si>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</si>
  <si>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</si>
  <si>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</si>
  <si>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</si>
  <si>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</si>
  <si>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</si>
  <si>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</si>
  <si>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</si>
  <si>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</si>
  <si>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</si>
  <si>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</si>
  <si>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</si>
  <si>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</si>
  <si>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</si>
  <si>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</si>
  <si>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</si>
  <si>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</si>
  <si>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</si>
  <si>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</si>
  <si>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</si>
  <si>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</si>
  <si>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</si>
  <si>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</si>
  <si>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</si>
  <si>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</si>
  <si>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</si>
  <si>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</si>
  <si>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</si>
  <si>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</si>
  <si>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</si>
  <si>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</si>
  <si>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</si>
  <si>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</si>
  <si>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</si>
  <si>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</si>
  <si>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</si>
  <si>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</si>
  <si>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</si>
  <si>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</si>
  <si>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</si>
  <si>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</si>
  <si>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</si>
  <si>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</si>
  <si>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</si>
  <si>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</si>
  <si>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</si>
  <si>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</si>
  <si>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</si>
  <si>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</si>
  <si>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</si>
  <si>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</si>
  <si>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</si>
  <si>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</si>
  <si>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</si>
  <si>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</si>
  <si>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</si>
  <si>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</si>
  <si>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</si>
  <si>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</si>
  <si>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</si>
  <si>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</si>
  <si>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</si>
  <si>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</si>
  <si>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</si>
  <si>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</si>
  <si>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</si>
  <si>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</si>
  <si>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</si>
  <si>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</si>
  <si>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</si>
  <si>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</si>
  <si>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</si>
  <si>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</si>
  <si>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</si>
  <si>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</si>
  <si>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</si>
  <si>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</si>
  <si>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</si>
  <si>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</si>
  <si>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</si>
  <si>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</si>
  <si>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</si>
  <si>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</si>
  <si>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</si>
  <si>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</si>
  <si>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</si>
  <si>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</si>
  <si>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</si>
  <si>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</si>
  <si>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</si>
  <si>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</si>
  <si>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</si>
  <si>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</si>
  <si>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</si>
  <si>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</si>
  <si>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</si>
  <si>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</si>
  <si>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</si>
  <si>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</si>
  <si>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</si>
  <si>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</si>
  <si>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</si>
  <si>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</si>
  <si>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</si>
  <si>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</si>
  <si>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</si>
  <si>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</si>
  <si>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</si>
  <si>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</si>
  <si>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</si>
  <si>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</si>
  <si>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</si>
  <si>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</si>
  <si>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</si>
  <si>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</si>
  <si>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</si>
  <si>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</si>
  <si>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</si>
  <si>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</si>
  <si>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</si>
  <si>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</si>
  <si>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</si>
  <si>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</si>
  <si>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</si>
  <si>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</si>
  <si>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</si>
  <si>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</si>
  <si>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</si>
  <si>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</si>
  <si>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</si>
  <si>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</si>
  <si>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</si>
  <si>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</si>
  <si>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</si>
  <si>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</si>
  <si>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</si>
  <si>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</si>
  <si>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</si>
  <si>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</si>
  <si>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</si>
  <si>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</si>
  <si>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</si>
  <si>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</si>
  <si>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</si>
  <si>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</si>
  <si>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</si>
  <si>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</si>
  <si>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</si>
  <si>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</si>
  <si>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</si>
  <si>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</si>
  <si>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</si>
  <si>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</si>
  <si>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</si>
  <si>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</si>
  <si>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</si>
  <si>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</si>
  <si>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</si>
  <si>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</si>
  <si>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</si>
  <si>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</si>
  <si>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</si>
  <si>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</si>
  <si>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</si>
  <si>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</si>
  <si>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</si>
  <si>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</si>
  <si>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</si>
  <si>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</si>
  <si>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</si>
  <si>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</si>
  <si>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</si>
  <si>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</si>
  <si>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</si>
  <si>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</si>
  <si>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</si>
  <si>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</si>
  <si>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</si>
  <si>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</si>
  <si>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</si>
  <si>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</si>
  <si>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</si>
  <si>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</si>
  <si>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</si>
  <si>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</si>
  <si>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</si>
  <si>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</si>
  <si>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</si>
  <si>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</si>
  <si>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</si>
  <si>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</si>
  <si>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</si>
  <si>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</si>
  <si>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</si>
  <si>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</si>
  <si>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</si>
  <si>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</si>
  <si>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</si>
  <si>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</si>
  <si>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</si>
  <si>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</si>
  <si>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</si>
  <si>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</si>
  <si>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</si>
  <si>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</si>
  <si>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</si>
  <si>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</si>
  <si>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</si>
  <si>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</si>
  <si>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</si>
  <si>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</si>
  <si>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</si>
  <si>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</si>
  <si>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</si>
  <si>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</si>
  <si>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</si>
  <si>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</si>
  <si>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</si>
  <si>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</si>
  <si>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</si>
  <si>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</si>
  <si>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</si>
  <si>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</si>
  <si>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</si>
  <si>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</si>
  <si>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</si>
  <si>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</si>
  <si>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</si>
  <si>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</si>
  <si>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</si>
  <si>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</si>
  <si>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</si>
  <si>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</si>
  <si>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</si>
  <si>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</si>
  <si>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</si>
  <si>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</si>
  <si>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</si>
  <si>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</si>
  <si>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</si>
  <si>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</si>
  <si>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</si>
  <si>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</si>
  <si>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</si>
  <si>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</si>
  <si>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</si>
  <si>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</si>
  <si>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</si>
  <si>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</si>
  <si>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</si>
  <si>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</si>
  <si>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</si>
  <si>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</si>
  <si>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</si>
  <si>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</si>
  <si>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</si>
  <si>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</si>
  <si>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</si>
  <si>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</si>
  <si>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</si>
  <si>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</si>
  <si>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</si>
  <si>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</si>
  <si>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</si>
  <si>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</si>
  <si>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</si>
  <si>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</si>
  <si>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</si>
  <si>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</si>
  <si>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</si>
  <si>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</si>
  <si>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</si>
  <si>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</si>
  <si>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</si>
  <si>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</si>
  <si>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</si>
  <si>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</si>
  <si>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</si>
  <si>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</si>
  <si>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</si>
  <si>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</si>
  <si>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</si>
  <si>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</si>
  <si>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</si>
  <si>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</si>
  <si>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</si>
  <si>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</si>
  <si>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</si>
  <si>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</si>
  <si>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</si>
  <si>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</si>
  <si>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</si>
  <si>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</si>
  <si>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</si>
  <si>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</si>
  <si>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</si>
  <si>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</si>
  <si>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</si>
  <si>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</si>
  <si>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</si>
  <si>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</si>
  <si>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</si>
  <si>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</si>
  <si>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</si>
  <si>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</si>
  <si>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</si>
  <si>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</si>
  <si>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</si>
  <si>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</si>
  <si>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</si>
  <si>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</si>
  <si>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</si>
  <si>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</si>
  <si>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</si>
  <si>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</si>
  <si>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</si>
  <si>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</si>
  <si>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</si>
  <si>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</si>
  <si>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</si>
  <si>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</si>
  <si>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</si>
  <si>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</si>
  <si>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</si>
  <si>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</si>
  <si>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</si>
  <si>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</si>
  <si>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</si>
  <si>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</si>
  <si>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</si>
  <si>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</si>
  <si>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</si>
  <si>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</si>
  <si>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</si>
  <si>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</si>
  <si>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</si>
  <si>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</si>
  <si>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</si>
  <si>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</si>
  <si>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</si>
  <si>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</si>
  <si>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</si>
  <si>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</si>
  <si>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</si>
  <si>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</si>
  <si>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</si>
  <si>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</si>
  <si>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</si>
  <si>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</si>
  <si>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</si>
  <si>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</si>
  <si>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</si>
  <si>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</si>
  <si>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</si>
  <si>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</si>
  <si>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</si>
  <si>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</si>
  <si>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</si>
  <si>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</si>
  <si>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</si>
  <si>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</si>
  <si>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</si>
  <si>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</si>
  <si>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</si>
  <si>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</si>
  <si>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</si>
  <si>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</si>
  <si>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</si>
  <si>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</si>
  <si>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</si>
  <si>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</si>
  <si>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</si>
  <si>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</si>
  <si>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</si>
  <si>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</si>
  <si>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</si>
  <si>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</si>
  <si>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</si>
  <si>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</si>
  <si>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</si>
  <si>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</si>
  <si>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</si>
  <si>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</si>
  <si>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</si>
  <si>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</si>
  <si>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</si>
  <si>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</si>
  <si>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</si>
  <si>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</si>
  <si>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</si>
  <si>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</si>
  <si>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</si>
  <si>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</si>
  <si>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</si>
  <si>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</si>
  <si>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</si>
  <si>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</si>
  <si>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</si>
  <si>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</si>
  <si>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</si>
  <si>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</si>
  <si>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</si>
  <si>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</si>
  <si>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</si>
  <si>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</si>
  <si>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</si>
  <si>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</si>
  <si>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</si>
  <si>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</si>
  <si>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</si>
  <si>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</si>
  <si>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</si>
  <si>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</si>
  <si>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</si>
  <si>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</si>
  <si>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</si>
  <si>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</si>
  <si>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</si>
  <si>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</si>
  <si>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</si>
  <si>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</si>
  <si>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</si>
  <si>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</si>
  <si>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</si>
  <si>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</si>
  <si>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</si>
  <si>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</si>
  <si>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</si>
  <si>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</si>
  <si>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</si>
  <si>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</si>
  <si>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</si>
  <si>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</si>
  <si>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</si>
  <si>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</si>
  <si>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</si>
  <si>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</si>
  <si>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</si>
  <si>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</si>
  <si>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</si>
  <si>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</si>
  <si>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</si>
  <si>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</si>
  <si>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</si>
  <si>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</si>
  <si>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</si>
  <si>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</si>
  <si>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</si>
  <si>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</si>
  <si>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</si>
  <si>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</si>
  <si>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</si>
  <si>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</si>
  <si>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</si>
  <si>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</si>
  <si>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</si>
  <si>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</si>
  <si>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</si>
  <si>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</si>
  <si>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</si>
  <si>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</si>
  <si>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</si>
  <si>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</si>
  <si>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</si>
  <si>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</si>
  <si>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</si>
  <si>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</si>
  <si>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</si>
  <si>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</si>
  <si>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</si>
  <si>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</si>
  <si>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</si>
  <si>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</si>
  <si>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</si>
  <si>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</si>
  <si>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</si>
  <si>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</si>
  <si>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</si>
  <si>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</si>
  <si>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</si>
  <si>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</si>
  <si>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</si>
  <si>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</si>
  <si>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</si>
  <si>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</si>
  <si>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</si>
  <si>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</si>
  <si>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</si>
  <si>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</si>
  <si>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</si>
  <si>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</si>
  <si>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</si>
  <si>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</si>
  <si>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</si>
  <si>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</si>
  <si>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</si>
  <si>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</si>
  <si>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</si>
  <si>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</si>
  <si>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</si>
  <si>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</si>
  <si>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</si>
  <si>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</si>
  <si>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</si>
  <si>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</si>
  <si>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</si>
  <si>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</si>
  <si>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</si>
  <si>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</si>
  <si>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</si>
  <si>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</si>
  <si>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</si>
  <si>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</si>
  <si>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</si>
  <si>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</si>
  <si>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</si>
  <si>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</si>
  <si>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</si>
  <si>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</si>
  <si>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</si>
  <si>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</si>
  <si>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</si>
  <si>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</si>
  <si>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</si>
  <si>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</si>
  <si>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</si>
  <si>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</si>
  <si>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</si>
  <si>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</si>
  <si>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</si>
  <si>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</si>
  <si>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</si>
  <si>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</si>
  <si>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</si>
  <si>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</si>
  <si>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</si>
  <si>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</si>
  <si>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</si>
  <si>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</si>
  <si>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</si>
  <si>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</si>
  <si>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</si>
  <si>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</si>
  <si>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</si>
  <si>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</si>
  <si>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</si>
  <si>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</si>
  <si>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</si>
  <si>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</si>
  <si>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</si>
  <si>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</si>
  <si>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</si>
  <si>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</si>
  <si>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</si>
  <si>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</si>
  <si>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</si>
  <si>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</si>
  <si>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</si>
  <si>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</si>
  <si>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</si>
  <si>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</si>
  <si>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</si>
  <si>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</si>
  <si>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</si>
  <si>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</si>
  <si>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</si>
  <si>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</si>
  <si>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</si>
  <si>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</si>
  <si>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</si>
  <si>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</si>
  <si>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</si>
  <si>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</si>
  <si>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</si>
  <si>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</si>
  <si>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</si>
  <si>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</si>
  <si>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</si>
  <si>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</si>
  <si>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</si>
  <si>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</si>
  <si>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</si>
  <si>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</si>
  <si>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</si>
  <si>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</si>
  <si>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</si>
  <si>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</si>
  <si>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</si>
  <si>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</si>
  <si>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</si>
  <si>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</si>
  <si>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</si>
  <si>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</si>
  <si>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</si>
  <si>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</si>
  <si>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</si>
  <si>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</si>
  <si>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</si>
  <si>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</si>
  <si>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</si>
  <si>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</si>
  <si>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</si>
  <si>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</si>
  <si>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</si>
  <si>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</si>
  <si>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</si>
  <si>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</si>
  <si>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</si>
  <si>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</si>
  <si>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</si>
  <si>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</si>
  <si>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</si>
  <si>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</si>
  <si>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</si>
  <si>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</si>
  <si>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</si>
  <si>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</si>
  <si>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</si>
  <si>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</si>
  <si>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</si>
  <si>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</si>
  <si>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</si>
  <si>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</si>
  <si>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</si>
  <si>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</si>
  <si>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</si>
  <si>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</si>
  <si>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</si>
  <si>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</si>
  <si>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</si>
  <si>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</si>
  <si>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</si>
  <si>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</si>
  <si>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</si>
  <si>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</si>
  <si>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</si>
  <si>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</si>
  <si>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</si>
  <si>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</si>
  <si>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</si>
  <si>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</si>
  <si>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</si>
  <si>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</si>
  <si>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</si>
  <si>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</si>
  <si>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</si>
  <si>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</si>
  <si>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</si>
  <si>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</si>
  <si>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</si>
  <si>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</si>
  <si>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</si>
  <si>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</si>
  <si>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</si>
  <si>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</si>
  <si>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</si>
  <si>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</si>
  <si>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</si>
  <si>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</si>
  <si>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</si>
  <si>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</si>
  <si>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</si>
  <si>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</si>
  <si>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</si>
  <si>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</si>
  <si>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</si>
  <si>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</si>
  <si>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</si>
  <si>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</si>
  <si>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</si>
  <si>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</si>
  <si>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</si>
  <si>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</si>
  <si>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</si>
  <si>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</si>
  <si>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</si>
  <si>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</si>
  <si>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</si>
  <si>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</si>
  <si>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</si>
  <si>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</si>
  <si>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</si>
  <si>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</si>
  <si>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</si>
  <si>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</si>
  <si>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</si>
  <si>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</si>
  <si>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</si>
  <si>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</si>
  <si>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</si>
  <si>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</si>
  <si>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</si>
  <si>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</si>
  <si>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</si>
  <si>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</si>
  <si>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</si>
  <si>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</si>
  <si>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</si>
  <si>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</si>
  <si>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</si>
  <si>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</si>
  <si>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</si>
  <si>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</si>
  <si>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</si>
  <si>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</si>
  <si>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</si>
  <si>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</si>
  <si>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</si>
  <si>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</si>
  <si>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</si>
  <si>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</si>
  <si>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</si>
  <si>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</si>
  <si>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</si>
  <si>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</si>
  <si>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</si>
  <si>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</si>
  <si>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</si>
  <si>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</si>
  <si>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</si>
  <si>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</si>
  <si>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</si>
  <si>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</si>
  <si>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</si>
  <si>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</si>
  <si>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</si>
  <si>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</si>
  <si>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</si>
  <si>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</si>
  <si>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</si>
  <si>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</si>
  <si>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</si>
  <si>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</si>
  <si>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</si>
  <si>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</si>
  <si>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</si>
  <si>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</si>
  <si>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</si>
  <si>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</si>
  <si>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</si>
  <si>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</si>
  <si>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</si>
  <si>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</si>
  <si>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</si>
  <si>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</si>
  <si>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</si>
  <si>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</si>
  <si>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</si>
  <si>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</si>
  <si>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</si>
  <si>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</si>
  <si>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</si>
  <si>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</si>
  <si>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</si>
  <si>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</si>
  <si>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</si>
  <si>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</si>
  <si>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</si>
  <si>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</si>
  <si>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</si>
  <si>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</si>
  <si>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</si>
  <si>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</si>
  <si>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</si>
  <si>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</si>
  <si>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</si>
  <si>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</si>
  <si>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</si>
  <si>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</si>
  <si>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</si>
  <si>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</si>
  <si>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</si>
  <si>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</si>
  <si>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</si>
  <si>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</si>
  <si>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</si>
  <si>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</si>
  <si>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</si>
  <si>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</si>
  <si>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</si>
  <si>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</si>
  <si>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</si>
  <si>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</si>
  <si>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</si>
  <si>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</si>
  <si>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</si>
  <si>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</si>
  <si>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</si>
  <si>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</si>
  <si>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</si>
  <si>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</si>
  <si>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</si>
  <si>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</si>
  <si>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</si>
  <si>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</si>
  <si>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</si>
  <si>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</si>
  <si>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</si>
  <si>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</si>
  <si>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</si>
  <si>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</si>
  <si>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</si>
  <si>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</si>
  <si>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</si>
  <si>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</si>
  <si>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</si>
  <si>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</si>
  <si>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</si>
  <si>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</si>
  <si>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</si>
  <si>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</si>
  <si>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</si>
  <si>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</si>
  <si>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</si>
  <si>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</si>
  <si>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</si>
  <si>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</si>
  <si>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</si>
  <si>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</si>
  <si>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</si>
  <si>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</si>
  <si>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</si>
  <si>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</si>
  <si>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</si>
  <si>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</si>
  <si>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</si>
  <si>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</si>
  <si>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</si>
  <si>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</si>
  <si>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</si>
  <si>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</si>
  <si>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</si>
  <si>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</si>
  <si>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</si>
  <si>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</si>
  <si>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</si>
  <si>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</si>
  <si>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</si>
  <si>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</si>
  <si>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</si>
  <si>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</si>
  <si>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</si>
  <si>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</si>
  <si>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</si>
  <si>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</si>
  <si>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</si>
  <si>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</si>
  <si>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</si>
  <si>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</si>
  <si>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</si>
  <si>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</si>
  <si>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</si>
  <si>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</si>
  <si>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</si>
  <si>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</si>
  <si>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</si>
  <si>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</si>
  <si>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</si>
  <si>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</si>
  <si>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</si>
  <si>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</si>
  <si>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</si>
  <si>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</si>
  <si>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</si>
  <si>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</si>
  <si>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</si>
  <si>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</si>
  <si>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</si>
  <si>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</si>
  <si>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</si>
  <si>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</si>
  <si>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</si>
  <si>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</si>
  <si>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</si>
  <si>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</si>
  <si>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</si>
  <si>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</si>
  <si>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</si>
  <si>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</si>
  <si>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</si>
  <si>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</si>
  <si>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</si>
  <si>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</si>
  <si>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</si>
  <si>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</si>
  <si>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</si>
  <si>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</si>
  <si>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</si>
  <si>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</si>
  <si>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</si>
  <si>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</si>
  <si>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</si>
  <si>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</si>
  <si>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</si>
  <si>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</si>
  <si>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</si>
  <si>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</si>
  <si>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</si>
  <si>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</si>
  <si>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</si>
  <si>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</si>
  <si>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</si>
  <si>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</si>
  <si>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</si>
  <si>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</si>
  <si>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</si>
  <si>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</si>
  <si>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</si>
  <si>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</si>
  <si>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</si>
  <si>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</si>
  <si>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</si>
  <si>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</si>
  <si>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</si>
  <si>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</si>
  <si>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</si>
  <si>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</si>
  <si>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</si>
  <si>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</si>
  <si>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</si>
  <si>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</si>
  <si>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</si>
  <si>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</si>
  <si>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</si>
  <si>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</si>
  <si>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</si>
  <si>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</si>
  <si>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</si>
  <si>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</si>
  <si>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</si>
  <si>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</si>
  <si>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</si>
  <si>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</si>
  <si>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</si>
  <si>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</si>
  <si>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</si>
  <si>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</si>
  <si>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</si>
  <si>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</si>
  <si>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</si>
  <si>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</si>
  <si>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</si>
  <si>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</si>
  <si>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</si>
  <si>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</si>
  <si>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</si>
  <si>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</si>
  <si>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</si>
  <si>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</si>
  <si>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</si>
  <si>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</si>
  <si>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</si>
  <si>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</si>
  <si>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</si>
  <si>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</si>
  <si>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</si>
  <si>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</si>
  <si>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</si>
  <si>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</si>
  <si>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</si>
  <si>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</si>
  <si>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</si>
  <si>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</si>
  <si>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</si>
  <si>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</si>
  <si>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</si>
  <si>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</si>
  <si>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</si>
  <si>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</si>
  <si>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</si>
  <si>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</si>
  <si>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</si>
  <si>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</si>
  <si>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</si>
  <si>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</si>
  <si>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</si>
  <si>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</si>
  <si>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</si>
  <si>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</si>
  <si>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</si>
  <si>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</si>
  <si>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</si>
  <si>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</si>
  <si>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</si>
  <si>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</si>
  <si>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</si>
  <si>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</si>
  <si>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</si>
  <si>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</si>
  <si>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</si>
  <si>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</si>
  <si>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</si>
  <si>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</si>
  <si>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</si>
  <si>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</si>
  <si>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</si>
  <si>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</si>
  <si>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</si>
  <si>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</si>
  <si>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</si>
  <si>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</si>
  <si>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</si>
  <si>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</si>
  <si>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</si>
  <si>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</si>
  <si>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</si>
  <si>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</si>
  <si>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</si>
  <si>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</si>
  <si>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</si>
  <si>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</si>
  <si>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</si>
  <si>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</si>
  <si>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</si>
  <si>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</si>
  <si>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</si>
  <si>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</si>
  <si>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</si>
  <si>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</si>
  <si>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</si>
  <si>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</si>
  <si>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</si>
  <si>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</si>
  <si>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</si>
  <si>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</si>
  <si>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</si>
  <si>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</si>
  <si>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</si>
  <si>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</si>
  <si>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</si>
  <si>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</si>
  <si>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</si>
  <si>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</si>
  <si>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</si>
  <si>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</si>
  <si>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</si>
  <si>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</si>
  <si>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</si>
  <si>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</si>
  <si>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</si>
  <si>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</si>
  <si>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</si>
  <si>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</si>
  <si>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</si>
  <si>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</si>
  <si>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</si>
  <si>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</si>
  <si>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</si>
  <si>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</si>
  <si>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</si>
  <si>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</si>
  <si>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</si>
  <si>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</si>
  <si>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</si>
  <si>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</si>
  <si>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</si>
  <si>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</si>
  <si>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</si>
  <si>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</si>
  <si>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</si>
  <si>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</si>
  <si>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</si>
  <si>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</si>
  <si>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</si>
  <si>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</si>
  <si>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</si>
  <si>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</si>
  <si>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</si>
  <si>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</si>
  <si>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</si>
  <si>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</si>
  <si>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</si>
  <si>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</si>
  <si>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</si>
  <si>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</si>
  <si>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</si>
  <si>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</si>
  <si>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</si>
  <si>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</si>
  <si>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</si>
  <si>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</si>
  <si>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</si>
  <si>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</si>
  <si>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</si>
  <si>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</si>
  <si>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</si>
  <si>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</si>
  <si>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</si>
  <si>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</si>
  <si>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</si>
  <si>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</si>
  <si>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</si>
  <si>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</si>
  <si>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</si>
  <si>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</si>
  <si>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</si>
  <si>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</si>
  <si>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</si>
  <si>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</si>
  <si>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</si>
  <si>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</si>
  <si>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</si>
  <si>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</si>
  <si>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</si>
  <si>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</si>
  <si>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</si>
  <si>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</si>
  <si>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</si>
  <si>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</si>
  <si>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</si>
  <si>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</si>
  <si>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</si>
  <si>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</si>
  <si>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</si>
  <si>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</si>
  <si>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</si>
  <si>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</si>
  <si>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</si>
  <si>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</si>
  <si>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</si>
  <si>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</si>
  <si>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</si>
  <si>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</si>
  <si>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</si>
  <si>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</si>
  <si>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</si>
  <si>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</si>
  <si>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</si>
  <si>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</si>
  <si>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</si>
  <si>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</si>
  <si>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</si>
  <si>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</si>
  <si>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</si>
  <si>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</si>
  <si>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</si>
  <si>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</si>
  <si>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</si>
  <si>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</si>
  <si>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</si>
  <si>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</si>
  <si>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</si>
  <si>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</si>
  <si>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</si>
  <si>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</si>
  <si>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</si>
  <si>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</si>
  <si>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</si>
  <si>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</si>
  <si>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</si>
  <si>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</si>
  <si>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</si>
  <si>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</si>
  <si>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</si>
  <si>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</si>
  <si>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</si>
  <si>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</si>
  <si>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</si>
  <si>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</si>
  <si>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</si>
  <si>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</si>
  <si>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</si>
  <si>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</si>
  <si>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</si>
  <si>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</si>
  <si>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</si>
  <si>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</si>
  <si>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</si>
  <si>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</si>
  <si>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</si>
  <si>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</si>
  <si>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</si>
  <si>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</si>
  <si>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</si>
  <si>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</si>
  <si>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</si>
  <si>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</si>
  <si>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</si>
  <si>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</si>
  <si>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</si>
  <si>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</si>
  <si>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</si>
  <si>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</si>
  <si>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</si>
  <si>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</si>
  <si>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</si>
  <si>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</si>
  <si>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</si>
  <si>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</si>
  <si>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</si>
  <si>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</si>
  <si>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</si>
  <si>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</si>
  <si>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</si>
  <si>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</si>
  <si>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</si>
  <si>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</si>
  <si>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</si>
  <si>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</si>
  <si>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</si>
  <si>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</si>
  <si>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</si>
  <si>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</si>
  <si>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</si>
  <si>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</si>
  <si>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</si>
  <si>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</si>
  <si>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</si>
  <si>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</si>
  <si>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</si>
  <si>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</si>
  <si>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</si>
  <si>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</si>
  <si>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</si>
  <si>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</si>
  <si>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</si>
  <si>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</si>
  <si>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</si>
  <si>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</si>
  <si>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</si>
  <si>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</si>
  <si>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</si>
  <si>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</si>
  <si>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</si>
  <si>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</si>
  <si>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</si>
  <si>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</si>
  <si>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</si>
  <si>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</si>
  <si>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</si>
  <si>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</si>
  <si>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</si>
  <si>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</si>
  <si>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</si>
  <si>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</si>
  <si>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</si>
  <si>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</si>
  <si>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</si>
  <si>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</si>
  <si>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</si>
  <si>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</si>
  <si>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</si>
  <si>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</si>
  <si>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</si>
  <si>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</si>
  <si>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</si>
  <si>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</si>
  <si>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</si>
  <si>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</si>
  <si>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</si>
  <si>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</si>
  <si>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</si>
  <si>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</si>
  <si>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</si>
  <si>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</si>
  <si>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</si>
  <si>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</si>
  <si>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</si>
  <si>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</si>
  <si>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</si>
  <si>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</si>
  <si>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</si>
  <si>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</si>
  <si>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</si>
  <si>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</si>
  <si>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</si>
  <si>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</si>
  <si>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</si>
  <si>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</si>
  <si>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</si>
  <si>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</si>
  <si>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</si>
  <si>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</si>
  <si>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</si>
  <si>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</si>
  <si>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</si>
  <si>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</si>
  <si>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</si>
  <si>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</si>
  <si>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</si>
  <si>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</si>
  <si>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</si>
  <si>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</si>
  <si>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</si>
  <si>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</si>
  <si>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</si>
  <si>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</si>
  <si>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</si>
  <si>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</si>
  <si>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</si>
  <si>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</si>
  <si>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</si>
  <si>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</si>
  <si>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</si>
  <si>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</si>
  <si>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</si>
  <si>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</si>
  <si>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</si>
  <si>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</si>
  <si>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</si>
  <si>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</si>
  <si>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</si>
  <si>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</si>
  <si>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</si>
  <si>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</si>
  <si>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</si>
  <si>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</si>
  <si>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</si>
  <si>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</si>
  <si>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</si>
  <si>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</si>
  <si>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</si>
  <si>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</si>
  <si>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</si>
  <si>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</si>
  <si>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</si>
  <si>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</si>
  <si>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</si>
  <si>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</si>
  <si>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</si>
  <si>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</si>
  <si>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</si>
  <si>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</si>
  <si>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</si>
  <si>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</si>
  <si>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</si>
  <si>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</si>
  <si>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</si>
  <si>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</si>
  <si>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</si>
  <si>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</si>
  <si>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</si>
  <si>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</si>
  <si>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</si>
  <si>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</si>
  <si>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</si>
  <si>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</si>
  <si>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</si>
  <si>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</si>
  <si>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</si>
  <si>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</si>
  <si>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</si>
  <si>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</si>
  <si>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</si>
  <si>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</si>
  <si>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</si>
  <si>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</si>
  <si>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</si>
  <si>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</si>
  <si>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</si>
  <si>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</si>
  <si>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</si>
  <si>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</si>
  <si>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</si>
  <si>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</si>
  <si>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</si>
  <si>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</si>
  <si>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</si>
  <si>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</si>
  <si>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</si>
  <si>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</si>
  <si>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</si>
  <si>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</si>
  <si>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</si>
  <si>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</si>
  <si>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</si>
  <si>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</si>
  <si>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</si>
  <si>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</si>
  <si>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</si>
  <si>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</si>
  <si>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</si>
  <si>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</si>
  <si>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</si>
  <si>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</si>
  <si>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</si>
  <si>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</si>
  <si>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</si>
  <si>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</si>
  <si>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</si>
  <si>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</si>
  <si>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</si>
  <si>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</si>
  <si>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</si>
  <si>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</si>
  <si>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</si>
  <si>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</si>
  <si>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</si>
  <si>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</si>
  <si>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</si>
  <si>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</si>
  <si>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</si>
  <si>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</si>
  <si>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</si>
  <si>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</si>
  <si>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</si>
  <si>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</si>
  <si>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</si>
  <si>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</si>
  <si>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</si>
  <si>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</si>
  <si>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</si>
  <si>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</si>
  <si>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</si>
  <si>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</si>
  <si>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</si>
  <si>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</si>
  <si>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</si>
  <si>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</si>
  <si>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</si>
  <si>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</si>
  <si>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</si>
  <si>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</si>
  <si>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</si>
  <si>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</si>
  <si>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</si>
  <si>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</si>
  <si>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</si>
  <si>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</si>
  <si>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</si>
  <si>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</si>
  <si>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</si>
  <si>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</si>
  <si>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</si>
  <si>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</si>
  <si>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</si>
  <si>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</si>
  <si>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</si>
  <si>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</si>
  <si>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</si>
  <si>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</si>
  <si>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</si>
  <si>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</si>
  <si>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</si>
  <si>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</si>
  <si>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</si>
  <si>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</si>
  <si>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</si>
  <si>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</si>
  <si>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</si>
  <si>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</si>
  <si>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</si>
  <si>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</si>
  <si>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</si>
  <si>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</si>
  <si>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</si>
  <si>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</si>
  <si>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</si>
  <si>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</si>
  <si>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</si>
  <si>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</si>
  <si>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</si>
  <si>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</si>
  <si>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</si>
  <si>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</si>
  <si>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</si>
  <si>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</si>
  <si>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</si>
  <si>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</si>
  <si>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</si>
  <si>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</si>
  <si>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</si>
  <si>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</si>
  <si>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</si>
  <si>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</si>
  <si>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</si>
  <si>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</si>
  <si>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</si>
  <si>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</si>
  <si>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</si>
  <si>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</si>
  <si>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</si>
  <si>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</si>
  <si>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</si>
  <si>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</si>
  <si>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</si>
  <si>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</si>
  <si>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</si>
  <si>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</si>
  <si>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</si>
  <si>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</si>
  <si>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</si>
  <si>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</si>
  <si>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</si>
  <si>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</si>
  <si>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</si>
  <si>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</si>
  <si>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</si>
  <si>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</si>
  <si>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</si>
  <si>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</si>
  <si>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</si>
  <si>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</si>
  <si>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</si>
  <si>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</si>
  <si>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</si>
  <si>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</si>
  <si>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</si>
  <si>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</si>
  <si>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</si>
  <si>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</si>
  <si>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</si>
  <si>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</si>
  <si>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</si>
  <si>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</si>
  <si>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</si>
  <si>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</si>
  <si>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</si>
  <si>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</si>
  <si>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</si>
  <si>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</si>
  <si>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</si>
  <si>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</si>
  <si>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</si>
  <si>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</si>
  <si>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</si>
  <si>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</si>
  <si>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</si>
  <si>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</si>
  <si>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</si>
  <si>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</si>
  <si>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</si>
  <si>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</si>
  <si>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</si>
  <si>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</si>
  <si>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</si>
  <si>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</si>
  <si>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</si>
  <si>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</si>
  <si>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</si>
  <si>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</si>
  <si>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</si>
  <si>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</si>
  <si>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</si>
  <si>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</si>
  <si>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</si>
  <si>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</si>
  <si>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</si>
  <si>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</si>
  <si>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</si>
  <si>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</si>
  <si>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</si>
  <si>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</si>
  <si>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</si>
  <si>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</si>
  <si>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</si>
  <si>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</si>
  <si>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</si>
  <si>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</si>
  <si>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</si>
  <si>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</si>
  <si>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</si>
  <si>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</si>
  <si>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</si>
  <si>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</si>
  <si>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</si>
  <si>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</si>
  <si>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</si>
  <si>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</si>
  <si>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</si>
  <si>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</si>
  <si>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</si>
  <si>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</si>
  <si>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</si>
  <si>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</si>
  <si>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</si>
  <si>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</si>
  <si>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</si>
  <si>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</si>
  <si>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</si>
  <si>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</si>
  <si>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</si>
  <si>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</si>
  <si>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</si>
  <si>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</si>
  <si>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</si>
  <si>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</si>
  <si>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</si>
  <si>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</si>
  <si>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</si>
  <si>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</si>
  <si>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</si>
  <si>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</si>
  <si>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</si>
  <si>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</si>
  <si>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</si>
  <si>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</si>
  <si>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</si>
  <si>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</si>
  <si>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</si>
  <si>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</si>
  <si>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</si>
  <si>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</si>
  <si>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</si>
  <si>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</si>
  <si>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</si>
  <si>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</si>
  <si>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</si>
  <si>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</si>
  <si>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</si>
  <si>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</si>
  <si>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</si>
  <si>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</si>
  <si>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</si>
  <si>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</si>
  <si>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</si>
  <si>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</si>
  <si>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</si>
  <si>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</si>
  <si>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</si>
  <si>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</si>
  <si>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</si>
  <si>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</si>
  <si>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</si>
  <si>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</si>
  <si>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</si>
  <si>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</si>
  <si>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</si>
  <si>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</si>
  <si>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</si>
  <si>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</si>
  <si>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</si>
  <si>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</si>
  <si>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</si>
  <si>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</si>
  <si>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</si>
  <si>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</si>
  <si>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</si>
  <si>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</si>
  <si>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</si>
  <si>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</si>
  <si>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</si>
  <si>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</si>
  <si>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</si>
  <si>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</si>
  <si>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</si>
  <si>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</si>
  <si>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</si>
  <si>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</si>
  <si>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</si>
  <si>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</si>
  <si>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</si>
  <si>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</si>
  <si>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</si>
  <si>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</si>
  <si>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</si>
  <si>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</si>
  <si>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</si>
  <si>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</si>
  <si>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</si>
  <si>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</si>
  <si>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</si>
  <si>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</si>
  <si>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</si>
  <si>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</si>
  <si>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</si>
  <si>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</si>
  <si>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</si>
  <si>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</si>
  <si>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</si>
  <si>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</si>
  <si>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</si>
  <si>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</si>
  <si>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</si>
  <si>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</si>
  <si>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</si>
  <si>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</si>
  <si>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</si>
  <si>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</si>
  <si>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</si>
  <si>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</si>
  <si>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</si>
  <si>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</si>
  <si>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</si>
  <si>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</si>
  <si>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</si>
  <si>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</si>
  <si>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</si>
  <si>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</si>
  <si>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</si>
  <si>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</si>
  <si>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</si>
  <si>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</si>
  <si>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</si>
  <si>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</si>
  <si>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</si>
  <si>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</si>
  <si>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</si>
  <si>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</si>
  <si>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</si>
  <si>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</si>
  <si>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</si>
  <si>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</si>
  <si>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</si>
  <si>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</si>
  <si>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</si>
  <si>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</si>
  <si>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</si>
  <si>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</si>
  <si>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</si>
  <si>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</si>
  <si>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</si>
  <si>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</si>
  <si>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</si>
  <si>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</si>
  <si>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</si>
  <si>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</si>
  <si>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</si>
  <si>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</si>
  <si>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</si>
  <si>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</si>
  <si>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</si>
  <si>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</si>
  <si>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</si>
  <si>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</si>
  <si>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</si>
  <si>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</si>
  <si>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</si>
  <si>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</si>
  <si>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</si>
  <si>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</si>
  <si>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</si>
  <si>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</si>
  <si>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</si>
  <si>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</si>
  <si>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</si>
  <si>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</si>
  <si>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</si>
  <si>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</si>
  <si>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</si>
  <si>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</si>
  <si>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</si>
  <si>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</si>
  <si>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</si>
  <si>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</si>
  <si>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</si>
  <si>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</si>
  <si>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</si>
  <si>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</si>
  <si>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</si>
  <si>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</si>
  <si>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</si>
  <si>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</si>
  <si>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</si>
  <si>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</si>
  <si>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</si>
  <si>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</si>
  <si>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</si>
  <si>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</si>
  <si>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</si>
  <si>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</si>
  <si>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</si>
  <si>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</si>
  <si>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</si>
  <si>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</si>
  <si>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</si>
  <si>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</si>
  <si>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</si>
  <si>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</si>
  <si>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</si>
  <si>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</si>
  <si>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</si>
  <si>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</si>
  <si>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</si>
  <si>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</si>
  <si>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</si>
  <si>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</si>
  <si>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</si>
  <si>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</si>
  <si>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</si>
  <si>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</si>
  <si>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</si>
  <si>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</si>
  <si>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</si>
  <si>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</si>
  <si>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</si>
  <si>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</si>
  <si>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</si>
  <si>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</si>
  <si>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</si>
  <si>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</si>
  <si>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</si>
  <si>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</si>
  <si>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</si>
  <si>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</si>
  <si>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</si>
  <si>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</si>
  <si>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</si>
  <si>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</si>
  <si>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</si>
  <si>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</si>
  <si>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</si>
  <si>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</si>
  <si>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</si>
  <si>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</si>
  <si>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</si>
  <si>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</si>
  <si>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</si>
  <si>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</si>
  <si>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</si>
  <si>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</si>
  <si>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</si>
  <si>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</si>
  <si>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</si>
  <si>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</si>
  <si>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</si>
  <si>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</si>
  <si>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</si>
  <si>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</si>
  <si>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</si>
  <si>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</si>
  <si>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</si>
  <si>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</si>
  <si>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</si>
  <si>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</si>
  <si>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</si>
  <si>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</si>
  <si>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</si>
  <si>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</si>
  <si>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</si>
  <si>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</si>
  <si>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</si>
  <si>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</si>
  <si>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</si>
  <si>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</si>
  <si>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</si>
  <si>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</si>
  <si>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</si>
  <si>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</si>
  <si>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</si>
  <si>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</si>
  <si>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</si>
  <si>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</si>
  <si>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</si>
  <si>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</si>
  <si>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</si>
  <si>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</si>
  <si>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</si>
  <si>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</si>
  <si>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</si>
  <si>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</si>
  <si>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</si>
  <si>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</si>
  <si>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</si>
  <si>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</si>
  <si>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</si>
  <si>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</si>
  <si>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</si>
  <si>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</si>
  <si>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</si>
  <si>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</si>
  <si>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</si>
  <si>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</si>
  <si>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</si>
  <si>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</si>
  <si>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</si>
  <si>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</si>
  <si>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</si>
  <si>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</si>
  <si>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</si>
  <si>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</si>
  <si>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</si>
  <si>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</si>
  <si>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</si>
  <si>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</si>
  <si>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</si>
  <si>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</si>
  <si>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</si>
  <si>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</si>
  <si>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</si>
  <si>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</si>
  <si>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</si>
  <si>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</si>
  <si>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</si>
  <si>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</si>
  <si>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</si>
  <si>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</si>
  <si>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</si>
  <si>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</si>
  <si>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</si>
  <si>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</si>
  <si>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</si>
  <si>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</si>
  <si>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</si>
  <si>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</si>
  <si>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</si>
  <si>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</si>
  <si>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</si>
  <si>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</si>
  <si>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</si>
  <si>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</si>
  <si>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</si>
  <si>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</si>
  <si>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</si>
  <si>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</si>
  <si>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</si>
  <si>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</si>
  <si>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</si>
  <si>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</si>
  <si>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</si>
  <si>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</si>
  <si>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</si>
  <si>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</si>
  <si>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</si>
  <si>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</si>
  <si>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</si>
  <si>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</si>
  <si>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</si>
  <si>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</si>
  <si>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</si>
  <si>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</si>
  <si>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</si>
  <si>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</si>
  <si>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</si>
  <si>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</si>
  <si>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</si>
  <si>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</si>
  <si>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</si>
  <si>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</si>
  <si>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</si>
  <si>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</si>
  <si>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</si>
  <si>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</si>
  <si>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</si>
  <si>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</si>
  <si>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</si>
  <si>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</si>
  <si>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</si>
  <si>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</si>
  <si>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</si>
  <si>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</si>
  <si>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</si>
  <si>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</si>
  <si>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</si>
  <si>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</si>
  <si>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</si>
  <si>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</si>
  <si>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</si>
  <si>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</si>
  <si>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</si>
  <si>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</si>
  <si>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</si>
  <si>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</si>
  <si>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</si>
  <si>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</si>
  <si>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</si>
  <si>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</si>
  <si>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</si>
  <si>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</si>
  <si>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</si>
  <si>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</si>
  <si>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</si>
  <si>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</si>
  <si>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</si>
  <si>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</si>
  <si>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</si>
  <si>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</si>
  <si>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</si>
  <si>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</si>
  <si>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</si>
  <si>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</si>
  <si>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</si>
  <si>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</si>
  <si>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</si>
  <si>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</si>
  <si>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</si>
  <si>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</si>
  <si>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</si>
  <si>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</si>
  <si>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</si>
  <si>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</si>
  <si>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</si>
  <si>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</si>
  <si>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</si>
  <si>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</si>
  <si>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</si>
  <si>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</si>
  <si>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</si>
  <si>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</si>
  <si>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</si>
  <si>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</si>
  <si>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</si>
  <si>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</si>
  <si>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</si>
  <si>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</si>
  <si>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</si>
  <si>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</si>
  <si>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</si>
  <si>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</si>
  <si>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</si>
  <si>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</si>
  <si>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</si>
  <si>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</si>
  <si>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</si>
  <si>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</si>
  <si>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</si>
  <si>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</si>
  <si>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</si>
  <si>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</si>
  <si>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</si>
  <si>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</si>
  <si>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</si>
  <si>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</si>
  <si>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</si>
  <si>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</si>
  <si>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</si>
  <si>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</si>
  <si>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</si>
  <si>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</si>
  <si>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</si>
  <si>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</si>
  <si>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</si>
  <si>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</si>
  <si>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</si>
  <si>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</si>
  <si>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</si>
  <si>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</si>
  <si>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</si>
  <si>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</si>
  <si>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</si>
  <si>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</si>
  <si>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</si>
  <si>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</si>
  <si>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</si>
  <si>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</si>
  <si>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</si>
  <si>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</si>
  <si>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</si>
  <si>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</si>
  <si>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</si>
  <si>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</si>
  <si>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</si>
  <si>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</si>
  <si>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</si>
  <si>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</si>
  <si>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</si>
  <si>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</si>
  <si>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</si>
  <si>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</si>
  <si>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</si>
  <si>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</si>
  <si>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</si>
  <si>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</si>
  <si>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</si>
  <si>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</si>
  <si>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</si>
  <si>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</si>
  <si>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</si>
  <si>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</si>
  <si>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</si>
  <si>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</si>
  <si>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</si>
  <si>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</si>
  <si>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</si>
  <si>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</si>
  <si>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</si>
  <si>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</si>
  <si>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</si>
  <si>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</si>
  <si>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</si>
  <si>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</si>
  <si>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</si>
  <si>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</si>
  <si>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</si>
  <si>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</si>
  <si>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</si>
  <si>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</si>
  <si>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</si>
  <si>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</si>
  <si>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</si>
  <si>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</si>
  <si>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</si>
  <si>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</si>
  <si>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</si>
  <si>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</si>
  <si>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</si>
  <si>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</si>
  <si>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</si>
  <si>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</si>
  <si>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</si>
  <si>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</si>
  <si>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</si>
  <si>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</si>
  <si>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</si>
  <si>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</si>
  <si>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</si>
  <si>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</si>
  <si>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</si>
  <si>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</si>
  <si>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</si>
  <si>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</si>
  <si>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</si>
  <si>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</si>
  <si>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</si>
  <si>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</si>
  <si>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</si>
  <si>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</si>
  <si>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</si>
  <si>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</si>
  <si>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</si>
  <si>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</si>
  <si>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</si>
  <si>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</si>
  <si>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</si>
  <si>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</si>
  <si>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</si>
  <si>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</si>
  <si>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</si>
  <si>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</si>
  <si>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</si>
  <si>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</si>
  <si>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</si>
  <si>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</si>
  <si>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</si>
  <si>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</si>
  <si>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</si>
  <si>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</si>
  <si>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</si>
  <si>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</si>
  <si>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</si>
  <si>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</si>
  <si>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</si>
  <si>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</si>
  <si>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</si>
  <si>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</si>
  <si>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</si>
  <si>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</si>
  <si>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</si>
  <si>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</si>
  <si>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</si>
  <si>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</si>
  <si>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</si>
  <si>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</si>
  <si>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</si>
  <si>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</si>
  <si>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</si>
  <si>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</si>
  <si>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</si>
  <si>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</si>
  <si>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</si>
  <si>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</si>
  <si>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</si>
  <si>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</si>
  <si>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</si>
  <si>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</si>
  <si>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</si>
  <si>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</si>
  <si>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</si>
  <si>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</si>
  <si>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</si>
  <si>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</si>
  <si>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</si>
  <si>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</si>
  <si>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</si>
  <si>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</si>
  <si>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</si>
  <si>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</si>
  <si>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</si>
  <si>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</si>
  <si>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</si>
  <si>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</si>
  <si>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</si>
  <si>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</si>
  <si>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</si>
  <si>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</si>
  <si>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</si>
  <si>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</si>
  <si>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</si>
  <si>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</si>
  <si>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</si>
  <si>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</si>
  <si>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</si>
  <si>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</si>
  <si>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</si>
  <si>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</si>
  <si>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</si>
  <si>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</si>
  <si>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</si>
  <si>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</si>
  <si>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</si>
  <si>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</si>
  <si>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</si>
  <si>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</si>
  <si>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</si>
  <si>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</si>
  <si>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</si>
  <si>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</si>
  <si>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</si>
  <si>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</si>
  <si>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</si>
  <si>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</si>
  <si>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</si>
  <si>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</si>
  <si>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</si>
  <si>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</si>
  <si>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</si>
  <si>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</si>
  <si>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</si>
  <si>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</si>
  <si>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</si>
  <si>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</si>
  <si>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</si>
  <si>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</si>
  <si>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</si>
  <si>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</si>
  <si>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</si>
  <si>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</si>
  <si>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</si>
  <si>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</si>
  <si>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</si>
  <si>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</si>
  <si>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</si>
  <si>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</si>
  <si>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</si>
  <si>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</si>
  <si>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</si>
  <si>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</si>
  <si>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</si>
  <si>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</si>
  <si>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</si>
  <si>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</si>
  <si>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</si>
  <si>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</si>
  <si>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</si>
  <si>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</si>
  <si>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</si>
  <si>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</si>
  <si>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</si>
  <si>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</si>
  <si>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</si>
  <si>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</si>
  <si>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</si>
  <si>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</si>
  <si>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</si>
  <si>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</si>
  <si>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</si>
  <si>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</si>
  <si>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</si>
  <si>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</si>
  <si>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</si>
  <si>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</si>
  <si>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</si>
  <si>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</si>
  <si>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</si>
  <si>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</si>
  <si>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</si>
  <si>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</si>
  <si>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</si>
  <si>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</si>
  <si>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</si>
  <si>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</si>
  <si>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</si>
  <si>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</si>
  <si>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</si>
  <si>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</si>
  <si>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</si>
  <si>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</si>
  <si>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</si>
  <si>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</si>
  <si>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</si>
  <si>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</si>
  <si>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</si>
  <si>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</si>
  <si>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</si>
  <si>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</si>
  <si>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</si>
  <si>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</si>
  <si>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</si>
  <si>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</si>
  <si>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</si>
  <si>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</si>
  <si>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</si>
  <si>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</si>
  <si>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</si>
  <si>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</si>
  <si>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</si>
  <si>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</si>
  <si>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</si>
  <si>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</si>
  <si>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</si>
  <si>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</si>
  <si>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</si>
  <si>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</si>
  <si>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</si>
  <si>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</si>
  <si>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</si>
  <si>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</si>
  <si>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</si>
  <si>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</si>
  <si>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</si>
  <si>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</si>
  <si>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</si>
  <si>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</si>
  <si>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</si>
  <si>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</si>
  <si>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</si>
  <si>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</si>
  <si>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</si>
  <si>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</si>
  <si>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</si>
  <si>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</si>
  <si>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</si>
  <si>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</si>
  <si>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</si>
  <si>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</si>
  <si>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</si>
  <si>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</si>
  <si>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</si>
  <si>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</si>
  <si>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</si>
  <si>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</si>
  <si>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</si>
  <si>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</si>
  <si>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</si>
  <si>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</si>
  <si>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</si>
  <si>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</si>
  <si>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</si>
  <si>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</si>
  <si>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</si>
  <si>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</si>
  <si>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</si>
  <si>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</si>
  <si>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</si>
  <si>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</si>
  <si>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</si>
  <si>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</si>
  <si>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</si>
  <si>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</si>
  <si>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</si>
  <si>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</si>
  <si>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</si>
  <si>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</si>
  <si>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</si>
  <si>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</si>
  <si>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</si>
  <si>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</si>
  <si>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</si>
  <si>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</si>
  <si>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</si>
  <si>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</si>
  <si>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</si>
  <si>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</si>
  <si>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</si>
  <si>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</si>
  <si>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</si>
  <si>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</si>
  <si>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</si>
  <si>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</si>
  <si>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</si>
  <si>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</si>
  <si>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</si>
  <si>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</si>
  <si>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</si>
  <si>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</si>
  <si>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</si>
  <si>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</si>
  <si>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</si>
  <si>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</si>
  <si>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</si>
  <si>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</si>
  <si>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</si>
  <si>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</si>
  <si>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</si>
  <si>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</si>
  <si>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</si>
  <si>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</si>
  <si>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</si>
  <si>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</si>
  <si>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</si>
  <si>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</si>
  <si>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</si>
  <si>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</si>
  <si>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</si>
  <si>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</si>
  <si>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</si>
  <si>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</si>
  <si>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</si>
  <si>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</si>
  <si>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</si>
  <si>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</si>
  <si>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</si>
  <si>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</si>
  <si>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</si>
  <si>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</si>
  <si>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</si>
  <si>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</si>
  <si>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</si>
  <si>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</si>
  <si>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</si>
  <si>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</si>
  <si>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</si>
  <si>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</si>
  <si>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</si>
  <si>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</si>
  <si>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</si>
  <si>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</si>
  <si>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</si>
  <si>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</si>
  <si>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</si>
  <si>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</si>
  <si>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</si>
  <si>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</si>
  <si>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</si>
  <si>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</si>
  <si>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</si>
  <si>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</si>
  <si>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</si>
  <si>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</si>
  <si>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</si>
  <si>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</si>
  <si>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</si>
  <si>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</si>
  <si>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</si>
  <si>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</si>
  <si>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</si>
  <si>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</si>
  <si>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</si>
  <si>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</si>
  <si>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</si>
  <si>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</si>
  <si>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</si>
  <si>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</si>
  <si>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</si>
  <si>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</si>
  <si>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</si>
  <si>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</si>
  <si>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</si>
  <si>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</si>
  <si>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</si>
  <si>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</si>
  <si>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</si>
  <si>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</si>
  <si>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</si>
  <si>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</si>
  <si>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</si>
  <si>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</si>
  <si>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</si>
  <si>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</si>
  <si>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</si>
  <si>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</si>
  <si>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</si>
  <si>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</si>
  <si>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</si>
  <si>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</si>
  <si>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</si>
  <si>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</si>
  <si>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</si>
  <si>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</si>
  <si>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</si>
  <si>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</si>
  <si>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</si>
  <si>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</si>
  <si>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</si>
  <si>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</si>
  <si>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</si>
  <si>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</si>
  <si>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</si>
  <si>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</si>
  <si>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</si>
  <si>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</si>
  <si>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</si>
  <si>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</si>
  <si>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</si>
  <si>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</si>
  <si>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</si>
  <si>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</si>
  <si>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</si>
  <si>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</si>
  <si>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</si>
  <si>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</si>
  <si>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</si>
  <si>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</si>
  <si>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</si>
  <si>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</si>
  <si>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</si>
  <si>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</si>
  <si>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</si>
  <si>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</si>
  <si>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</si>
  <si>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</si>
  <si>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</si>
  <si>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</si>
  <si>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</si>
  <si>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</si>
  <si>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</si>
  <si>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</si>
  <si>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</si>
  <si>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</si>
  <si>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</si>
  <si>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</si>
  <si>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</si>
  <si>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</si>
  <si>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</si>
  <si>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</si>
  <si>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</si>
  <si>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</si>
  <si>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</si>
  <si>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</si>
  <si>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</si>
  <si>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</si>
  <si>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</si>
  <si>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</si>
  <si>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</si>
  <si>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</si>
  <si>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</si>
  <si>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</si>
  <si>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</si>
  <si>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</si>
  <si>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</si>
  <si>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</si>
  <si>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</si>
  <si>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</si>
  <si>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</si>
  <si>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</si>
  <si>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</si>
  <si>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</si>
  <si>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</si>
  <si>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</si>
  <si>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</si>
  <si>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</si>
  <si>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</si>
  <si>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</si>
  <si>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</si>
  <si>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</si>
  <si>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</si>
  <si>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</si>
  <si>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</si>
  <si>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</si>
  <si>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</si>
  <si>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</si>
  <si>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</si>
  <si>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</si>
  <si>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</si>
  <si>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</si>
  <si>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</si>
  <si>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</si>
  <si>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</si>
  <si>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</si>
  <si>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</si>
  <si>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</si>
  <si>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</si>
  <si>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</si>
  <si>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</si>
  <si>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</si>
  <si>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</si>
  <si>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</si>
  <si>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</si>
  <si>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</si>
  <si>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</si>
  <si>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</si>
  <si>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</si>
  <si>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</si>
  <si>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</si>
  <si>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</si>
  <si>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</si>
  <si>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</si>
  <si>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</si>
  <si>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</si>
  <si>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</si>
  <si>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</si>
  <si>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</si>
  <si>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</si>
  <si>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</si>
  <si>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</si>
  <si>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</si>
  <si>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</si>
  <si>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</si>
  <si>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</si>
  <si>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</si>
  <si>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</si>
  <si>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</si>
  <si>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</si>
  <si>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</si>
  <si>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</si>
  <si>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</si>
  <si>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</si>
  <si>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</si>
  <si>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</si>
  <si>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</si>
  <si>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</si>
  <si>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</si>
  <si>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</si>
  <si>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</si>
  <si>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</si>
  <si>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</si>
  <si>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</si>
  <si>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</si>
  <si>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</si>
  <si>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</si>
  <si>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</si>
  <si>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</si>
  <si>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</si>
  <si>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</si>
  <si>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</si>
  <si>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</si>
  <si>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</si>
  <si>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</si>
  <si>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</si>
  <si>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</si>
  <si>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</si>
  <si>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</si>
  <si>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</si>
  <si>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</si>
  <si>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</si>
  <si>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</si>
  <si>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</si>
  <si>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</si>
  <si>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</si>
  <si>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</si>
  <si>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</si>
  <si>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</si>
  <si>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</si>
  <si>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</si>
  <si>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</si>
  <si>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</si>
  <si>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</si>
  <si>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</si>
  <si>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</si>
  <si>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</si>
  <si>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</si>
  <si>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</si>
  <si>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</si>
  <si>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</si>
  <si>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</si>
  <si>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</si>
  <si>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</si>
  <si>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</si>
  <si>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</si>
  <si>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</si>
  <si>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</si>
  <si>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</si>
  <si>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</si>
  <si>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</si>
  <si>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</si>
  <si>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</si>
  <si>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</si>
  <si>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</si>
  <si>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</si>
  <si>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</si>
  <si>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</si>
  <si>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</si>
  <si>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</si>
  <si>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</si>
  <si>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</si>
  <si>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</si>
  <si>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</si>
  <si>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</si>
  <si>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</si>
  <si>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</si>
  <si>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</si>
  <si>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</si>
  <si>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</si>
  <si>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</si>
  <si>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</si>
  <si>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</si>
  <si>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</si>
  <si>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</si>
  <si>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</si>
  <si>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</si>
  <si>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</si>
  <si>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</si>
  <si>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</si>
  <si>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</si>
  <si>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</si>
  <si>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</si>
  <si>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</si>
  <si>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</si>
  <si>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</si>
  <si>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</si>
  <si>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</si>
  <si>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</si>
  <si>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</si>
  <si>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</si>
  <si>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</si>
  <si>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</si>
  <si>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</si>
  <si>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</si>
  <si>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</si>
  <si>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</si>
  <si>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</si>
  <si>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</si>
  <si>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</si>
  <si>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</si>
  <si>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</si>
  <si>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</si>
  <si>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</si>
  <si>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</si>
  <si>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</si>
  <si>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</si>
  <si>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</si>
  <si>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</si>
  <si>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</si>
  <si>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</si>
  <si>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</si>
  <si>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</si>
  <si>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</si>
  <si>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</si>
  <si>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</si>
  <si>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</si>
  <si>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</si>
  <si>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</si>
  <si>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</si>
  <si>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</si>
  <si>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</si>
  <si>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</si>
  <si>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</si>
  <si>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</si>
  <si>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</si>
  <si>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</si>
  <si>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</si>
  <si>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</si>
  <si>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</si>
  <si>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</si>
  <si>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</si>
  <si>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</si>
  <si>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</si>
  <si>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</si>
  <si>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</si>
  <si>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</si>
  <si>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</si>
  <si>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</si>
  <si>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</si>
  <si>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</si>
  <si>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</si>
  <si>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</si>
  <si>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</si>
  <si>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</si>
  <si>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</si>
  <si>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</si>
  <si>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</si>
  <si>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</si>
  <si>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</si>
  <si>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</si>
  <si>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</si>
  <si>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</si>
  <si>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</si>
  <si>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</si>
  <si>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</si>
  <si>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</si>
  <si>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</si>
  <si>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</si>
  <si>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</si>
  <si>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</si>
  <si>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</si>
  <si>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</si>
  <si>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</si>
  <si>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</si>
  <si>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</si>
  <si>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</si>
  <si>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</si>
  <si>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</si>
  <si>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</si>
  <si>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</si>
  <si>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</si>
  <si>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</si>
  <si>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</si>
  <si>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</si>
  <si>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</si>
  <si>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</si>
  <si>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</si>
  <si>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</si>
  <si>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</si>
  <si>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</si>
  <si>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</si>
  <si>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</si>
  <si>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</si>
  <si>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</si>
  <si>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</si>
  <si>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</si>
  <si>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</si>
  <si>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</si>
  <si>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</si>
  <si>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</si>
  <si>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</si>
  <si>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</si>
  <si>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</si>
  <si>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</si>
  <si>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</si>
  <si>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</si>
  <si>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</si>
  <si>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</si>
  <si>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</si>
  <si>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</si>
  <si>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</si>
  <si>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</si>
  <si>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</si>
  <si>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</si>
  <si>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</si>
  <si>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</si>
  <si>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</si>
  <si>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</si>
  <si>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</si>
  <si>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</si>
  <si>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</si>
  <si>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</si>
  <si>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</si>
  <si>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</si>
  <si>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</si>
  <si>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</si>
  <si>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</si>
  <si>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</si>
  <si>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</si>
  <si>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</si>
  <si>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</si>
  <si>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</si>
  <si>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</si>
  <si>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</si>
  <si>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</si>
  <si>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</si>
  <si>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</si>
  <si>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</si>
  <si>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</si>
  <si>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</si>
  <si>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</si>
  <si>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</si>
  <si>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</si>
  <si>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</si>
  <si>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</si>
  <si>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</si>
  <si>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</si>
  <si>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</si>
  <si>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</si>
  <si>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</si>
  <si>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</si>
  <si>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</si>
  <si>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</si>
  <si>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</si>
  <si>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</si>
  <si>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</si>
  <si>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</si>
  <si>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</si>
  <si>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</si>
  <si>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</si>
  <si>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</si>
  <si>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</si>
  <si>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</si>
  <si>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</si>
  <si>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</si>
  <si>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</si>
  <si>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</si>
  <si>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</si>
  <si>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</si>
  <si>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</si>
  <si>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</si>
  <si>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</si>
  <si>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</si>
  <si>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</si>
  <si>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</si>
  <si>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</si>
  <si>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</si>
  <si>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</si>
  <si>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</si>
  <si>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</si>
  <si>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</si>
  <si>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</si>
  <si>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</si>
  <si>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</si>
  <si>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</si>
  <si>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</si>
  <si>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</si>
  <si>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</si>
  <si>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</si>
  <si>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</si>
  <si>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</si>
  <si>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</si>
  <si>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</si>
  <si>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</si>
  <si>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</si>
  <si>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</si>
  <si>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</si>
  <si>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</si>
  <si>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</si>
  <si>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</si>
  <si>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</si>
  <si>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</si>
  <si>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</si>
  <si>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</si>
  <si>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</si>
  <si>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</si>
  <si>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</si>
  <si>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</si>
  <si>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</si>
  <si>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</si>
  <si>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</si>
  <si>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</si>
  <si>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</si>
  <si>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</si>
  <si>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</si>
  <si>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</si>
  <si>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</si>
  <si>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</si>
  <si>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</si>
  <si>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</si>
  <si>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</si>
  <si>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</si>
  <si>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</si>
  <si>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</si>
  <si>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</si>
  <si>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</si>
  <si>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</si>
  <si>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</si>
  <si>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</si>
  <si>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</si>
  <si>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</si>
  <si>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</si>
  <si>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</si>
  <si>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</si>
  <si>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</si>
  <si>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</si>
  <si>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</si>
  <si>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</si>
  <si>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</si>
  <si>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</si>
  <si>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</si>
  <si>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</si>
  <si>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</si>
  <si>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</si>
  <si>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</si>
  <si>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</si>
  <si>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</si>
  <si>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</si>
  <si>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</si>
  <si>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</si>
  <si>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</si>
  <si>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</si>
  <si>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</si>
  <si>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</si>
  <si>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</si>
  <si>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</si>
  <si>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</si>
  <si>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</si>
  <si>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</si>
  <si>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</si>
  <si>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</si>
  <si>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</si>
  <si>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</si>
  <si>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</si>
  <si>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</si>
  <si>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</si>
  <si>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</si>
  <si>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</si>
  <si>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</si>
  <si>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</si>
  <si>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</si>
  <si>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</si>
  <si>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</si>
  <si>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</si>
  <si>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</si>
  <si>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</si>
  <si>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</si>
  <si>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</si>
  <si>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</si>
  <si>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</si>
  <si>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</si>
  <si>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</si>
  <si>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</si>
  <si>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</si>
  <si>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</si>
  <si>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</si>
  <si>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</si>
  <si>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</si>
  <si>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</si>
  <si>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</si>
  <si>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</si>
  <si>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</si>
  <si>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</si>
  <si>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</si>
  <si>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</si>
  <si>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</si>
  <si>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</si>
  <si>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</si>
  <si>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</si>
  <si>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</si>
  <si>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</si>
  <si>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</si>
  <si>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</si>
  <si>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</si>
  <si>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</si>
  <si>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</si>
  <si>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</si>
  <si>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</si>
  <si>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</si>
  <si>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</si>
  <si>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</si>
  <si>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</si>
  <si>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</si>
  <si>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</si>
  <si>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</si>
  <si>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</si>
  <si>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</si>
  <si>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</si>
  <si>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</si>
  <si>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</si>
  <si>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</si>
  <si>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</si>
  <si>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</si>
  <si>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</si>
  <si>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</si>
  <si>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</si>
  <si>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</si>
  <si>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</si>
  <si>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</si>
  <si>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</si>
  <si>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</si>
  <si>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</si>
  <si>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</si>
  <si>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</si>
  <si>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</si>
  <si>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</si>
  <si>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</si>
  <si>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</si>
  <si>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</si>
  <si>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</si>
  <si>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</si>
  <si>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</si>
  <si>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</si>
  <si>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</si>
  <si>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</si>
  <si>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</si>
  <si>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</si>
  <si>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</si>
  <si>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</si>
  <si>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</si>
  <si>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</si>
  <si>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</si>
  <si>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</si>
  <si>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</si>
  <si>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</si>
  <si>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</si>
  <si>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</si>
  <si>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</si>
  <si>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</si>
  <si>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</si>
  <si>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</si>
  <si>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</si>
  <si>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</si>
  <si>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</si>
  <si>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</si>
  <si>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</si>
  <si>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</si>
  <si>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</si>
  <si>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</si>
  <si>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</si>
  <si>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</si>
  <si>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</si>
  <si>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</si>
  <si>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</si>
  <si>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</si>
  <si>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</si>
  <si>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</si>
  <si>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</si>
  <si>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</si>
  <si>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</si>
  <si>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</si>
  <si>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</si>
  <si>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</si>
  <si>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</si>
  <si>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</si>
  <si>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</si>
  <si>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</si>
  <si>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</si>
  <si>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</si>
  <si>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</si>
  <si>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</si>
  <si>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</si>
  <si>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</si>
  <si>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</si>
  <si>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</si>
  <si>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</si>
  <si>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</si>
  <si>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</si>
  <si>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</si>
  <si>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</si>
  <si>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</si>
  <si>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</si>
  <si>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</si>
  <si>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</si>
  <si>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</si>
  <si>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</si>
  <si>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</si>
  <si>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</si>
  <si>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</si>
  <si>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</si>
  <si>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</si>
  <si>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</si>
  <si>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</si>
  <si>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</si>
  <si>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</si>
  <si>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</si>
  <si>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</si>
  <si>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</si>
  <si>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</si>
  <si>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</si>
  <si>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</si>
  <si>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</si>
  <si>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</si>
  <si>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</si>
  <si>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</si>
  <si>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</si>
  <si>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</si>
  <si>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</si>
  <si>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</si>
  <si>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</si>
  <si>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</si>
  <si>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</si>
  <si>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</si>
  <si>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</si>
  <si>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</si>
  <si>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</si>
  <si>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</si>
  <si>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</si>
  <si>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</si>
  <si>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</si>
  <si>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</si>
  <si>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</si>
  <si>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</si>
  <si>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</si>
  <si>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</si>
  <si>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</si>
  <si>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</si>
  <si>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</si>
  <si>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</si>
  <si>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</si>
  <si>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</si>
  <si>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</si>
  <si>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</si>
  <si>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</si>
  <si>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</si>
  <si>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</si>
  <si>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</si>
  <si>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</si>
  <si>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</si>
  <si>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</si>
  <si>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</si>
  <si>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</si>
  <si>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</si>
  <si>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</si>
  <si>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</si>
  <si>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</si>
  <si>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</si>
  <si>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</si>
  <si>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</si>
  <si>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</si>
  <si>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</si>
  <si>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</si>
  <si>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</si>
  <si>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</si>
  <si>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</si>
  <si>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</si>
  <si>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</si>
  <si>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</si>
  <si>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</si>
  <si>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</si>
  <si>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</si>
  <si>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</si>
  <si>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</si>
  <si>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</si>
  <si>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</si>
  <si>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</si>
  <si>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</si>
  <si>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</si>
  <si>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</si>
  <si>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</si>
  <si>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</si>
  <si>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</si>
  <si>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</si>
  <si>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</si>
  <si>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</si>
  <si>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</si>
  <si>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</si>
  <si>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</si>
  <si>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</si>
  <si>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</si>
  <si>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</si>
  <si>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</si>
  <si>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</si>
  <si>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</si>
  <si>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</si>
  <si>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</si>
  <si>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</si>
  <si>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</si>
  <si>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</si>
  <si>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</si>
  <si>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</si>
  <si>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</si>
  <si>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</si>
  <si>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</si>
  <si>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</si>
  <si>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</si>
  <si>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</si>
  <si>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</si>
  <si>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</si>
  <si>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</si>
  <si>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</si>
  <si>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</si>
  <si>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</si>
  <si>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</si>
  <si>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</si>
  <si>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</si>
  <si>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</si>
  <si>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</si>
  <si>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</si>
  <si>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</si>
  <si>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</si>
  <si>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</si>
  <si>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</si>
  <si>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</si>
  <si>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</si>
  <si>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</si>
  <si>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</si>
  <si>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</si>
  <si>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</si>
  <si>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</si>
  <si>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</si>
  <si>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</si>
  <si>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</si>
  <si>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</si>
  <si>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</si>
  <si>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</si>
  <si>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</si>
  <si>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</si>
  <si>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</si>
  <si>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</si>
  <si>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</si>
  <si>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</si>
  <si>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</si>
  <si>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</si>
  <si>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</si>
  <si>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</si>
  <si>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</si>
  <si>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</si>
  <si>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</si>
  <si>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</si>
  <si>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</si>
  <si>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</si>
  <si>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</si>
  <si>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</si>
  <si>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</si>
  <si>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</si>
  <si>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</si>
  <si>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</si>
  <si>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</si>
  <si>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</si>
  <si>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</si>
  <si>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</si>
  <si>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</si>
  <si>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</si>
  <si>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</si>
  <si>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</si>
  <si>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</si>
  <si>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</si>
  <si>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</si>
  <si>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</si>
  <si>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</si>
  <si>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</si>
  <si>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</si>
  <si>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</si>
  <si>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</si>
  <si>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</si>
  <si>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</si>
  <si>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</si>
  <si>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</si>
  <si>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</si>
  <si>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</si>
  <si>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</si>
  <si>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</si>
  <si>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</si>
  <si>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</si>
  <si>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</si>
  <si>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</si>
  <si>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</si>
  <si>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</si>
  <si>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</si>
  <si>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</si>
  <si>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</si>
  <si>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</si>
  <si>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</si>
  <si>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</si>
  <si>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</si>
  <si>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</si>
  <si>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</si>
  <si>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</si>
  <si>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</si>
  <si>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</si>
  <si>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</si>
  <si>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</si>
  <si>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</si>
  <si>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</si>
  <si>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</si>
  <si>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</si>
  <si>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</si>
  <si>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</si>
  <si>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</si>
  <si>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</si>
  <si>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</si>
  <si>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</si>
  <si>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</si>
  <si>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</si>
  <si>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</si>
  <si>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</si>
  <si>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</si>
  <si>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</si>
  <si>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</si>
  <si>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</si>
  <si>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</si>
  <si>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</si>
  <si>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</si>
  <si>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</si>
  <si>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</si>
  <si>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</si>
  <si>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</si>
  <si>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</si>
  <si>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</si>
  <si>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</si>
  <si>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</si>
  <si>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</si>
  <si>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</si>
  <si>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</si>
  <si>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</si>
  <si>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</si>
  <si>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</si>
  <si>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</si>
  <si>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</si>
  <si>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</si>
  <si>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</si>
  <si>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</si>
  <si>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</si>
  <si>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</si>
  <si>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</si>
  <si>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</si>
  <si>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</si>
  <si>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</si>
  <si>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</si>
  <si>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</si>
  <si>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</si>
  <si>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</si>
  <si>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</si>
  <si>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</si>
  <si>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</si>
  <si>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</si>
  <si>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</si>
  <si>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</si>
  <si>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</si>
  <si>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</si>
  <si>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</si>
  <si>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</si>
  <si>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</si>
  <si>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</si>
  <si>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</si>
  <si>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</si>
  <si>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</si>
  <si>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</si>
  <si>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</si>
  <si>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</si>
  <si>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</si>
  <si>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</si>
  <si>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</si>
  <si>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</si>
  <si>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</si>
  <si>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</si>
  <si>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</si>
  <si>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</si>
  <si>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</si>
  <si>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</si>
  <si>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</si>
  <si>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</si>
  <si>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</si>
  <si>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</si>
  <si>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</si>
  <si>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</si>
  <si>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</si>
  <si>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</si>
  <si>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</si>
  <si>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</si>
  <si>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</si>
  <si>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</si>
  <si>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</si>
  <si>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</si>
  <si>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</si>
  <si>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</si>
  <si>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</si>
  <si>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</si>
  <si>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</si>
  <si>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</si>
  <si>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</si>
  <si>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</si>
  <si>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</si>
  <si>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</si>
  <si>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</si>
  <si>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</si>
  <si>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</si>
  <si>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</si>
  <si>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</si>
  <si>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</si>
  <si>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</si>
  <si>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</si>
  <si>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</si>
  <si>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</si>
  <si>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</si>
  <si>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</si>
  <si>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</si>
  <si>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</si>
  <si>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</si>
  <si>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</si>
  <si>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</si>
  <si>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</si>
  <si>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</si>
  <si>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</si>
  <si>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</si>
  <si>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</si>
  <si>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</si>
  <si>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</si>
  <si>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</si>
  <si>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</si>
  <si>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</si>
  <si>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</si>
  <si>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</si>
  <si>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</si>
  <si>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</si>
  <si>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</si>
  <si>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</si>
  <si>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</si>
  <si>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</si>
  <si>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</si>
  <si>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</si>
  <si>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</si>
  <si>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</si>
  <si>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</si>
  <si>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</si>
  <si>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</si>
  <si>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</si>
  <si>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</si>
  <si>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</si>
  <si>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</si>
  <si>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</si>
  <si>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</si>
  <si>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</si>
  <si>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</si>
  <si>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</si>
  <si>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</si>
  <si>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</si>
  <si>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</si>
  <si>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</si>
  <si>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</si>
  <si>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</si>
  <si>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</si>
  <si>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</si>
  <si>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</si>
  <si>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</si>
  <si>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</si>
  <si>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</si>
  <si>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</si>
  <si>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</si>
  <si>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</si>
  <si>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</si>
  <si>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</si>
  <si>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</si>
  <si>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</si>
  <si>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</si>
  <si>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</si>
  <si>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</si>
  <si>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</si>
  <si>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</si>
  <si>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</si>
  <si>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</si>
  <si>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</si>
  <si>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</si>
  <si>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</si>
  <si>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</si>
  <si>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</si>
  <si>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</si>
  <si>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</si>
  <si>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</si>
  <si>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</si>
  <si>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</si>
  <si>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</si>
  <si>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</si>
  <si>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</si>
  <si>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</si>
  <si>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</si>
  <si>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</si>
  <si>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</si>
  <si>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</si>
  <si>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</si>
  <si>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</si>
  <si>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</si>
  <si>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</si>
  <si>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</si>
  <si>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</si>
  <si>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</si>
  <si>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</si>
  <si>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</si>
  <si>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</si>
  <si>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</si>
  <si>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</si>
  <si>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</si>
  <si>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</si>
  <si>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</si>
  <si>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</si>
  <si>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</si>
  <si>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</si>
  <si>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</si>
  <si>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</si>
  <si>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</si>
  <si>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</si>
  <si>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</si>
  <si>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</si>
  <si>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</si>
  <si>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</si>
  <si>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</si>
  <si>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</si>
  <si>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</si>
  <si>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</si>
  <si>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</si>
  <si>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</si>
  <si>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</si>
  <si>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</si>
  <si>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</si>
  <si>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</si>
  <si>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</si>
  <si>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</si>
  <si>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</si>
  <si>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</si>
  <si>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</si>
  <si>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</si>
  <si>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</si>
  <si>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</si>
  <si>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</si>
  <si>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</si>
  <si>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</si>
  <si>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</si>
  <si>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</si>
  <si>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</si>
  <si>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</si>
  <si>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</si>
  <si>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</si>
  <si>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</si>
  <si>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</si>
  <si>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</si>
  <si>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</si>
  <si>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</si>
  <si>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</si>
  <si>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</si>
  <si>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</si>
  <si>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</si>
  <si>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</si>
  <si>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</si>
  <si>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</si>
  <si>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</si>
  <si>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</si>
  <si>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</si>
  <si>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</si>
  <si>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</si>
  <si>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</si>
  <si>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</si>
  <si>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</si>
  <si>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</si>
  <si>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</si>
  <si>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</si>
  <si>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</si>
  <si>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</si>
  <si>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</si>
  <si>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</si>
  <si>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</si>
  <si>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</si>
  <si>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</si>
  <si>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</si>
  <si>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</si>
  <si>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</si>
  <si>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</si>
  <si>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</si>
  <si>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</si>
  <si>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</si>
  <si>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</si>
  <si>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</si>
  <si>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</si>
  <si>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</si>
  <si>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</si>
  <si>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</si>
  <si>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</si>
  <si>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</si>
  <si>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</si>
  <si>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</si>
  <si>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</si>
  <si>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</si>
  <si>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</si>
  <si>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</si>
  <si>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</si>
  <si>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</si>
  <si>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</si>
  <si>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</si>
  <si>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</si>
  <si>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</si>
  <si>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</si>
  <si>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</si>
  <si>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</si>
  <si>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</si>
  <si>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</si>
  <si>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</si>
  <si>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</si>
  <si>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</si>
  <si>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</si>
  <si>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</si>
  <si>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</si>
  <si>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</si>
  <si>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</si>
  <si>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</si>
  <si>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</si>
  <si>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</si>
  <si>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</si>
  <si>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</si>
  <si>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</si>
  <si>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</si>
  <si>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</si>
  <si>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</si>
  <si>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</si>
  <si>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</si>
  <si>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</si>
  <si>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</si>
  <si>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</si>
  <si>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</si>
  <si>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</si>
  <si>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</si>
  <si>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</si>
  <si>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</si>
  <si>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</si>
  <si>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</si>
  <si>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</si>
  <si>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</si>
  <si>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</si>
  <si>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</si>
  <si>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</si>
  <si>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</si>
  <si>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</si>
  <si>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</si>
  <si>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</si>
  <si>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</si>
  <si>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</si>
  <si>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</si>
  <si>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</si>
  <si>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</si>
  <si>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</si>
  <si>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</si>
  <si>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</si>
  <si>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</si>
  <si>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</si>
  <si>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</si>
  <si>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</si>
  <si>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</si>
  <si>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</si>
  <si>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</si>
  <si>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</si>
  <si>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</si>
  <si>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</si>
  <si>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</si>
  <si>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</si>
  <si>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</si>
  <si>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</si>
  <si>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</si>
  <si>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</si>
  <si>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</si>
  <si>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</si>
  <si>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</si>
  <si>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</si>
  <si>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</si>
  <si>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</si>
  <si>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</si>
  <si>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</si>
  <si>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</si>
  <si>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</si>
  <si>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</si>
  <si>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</si>
  <si>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</si>
  <si>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</si>
  <si>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</si>
  <si>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</si>
  <si>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</si>
  <si>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</si>
  <si>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</si>
  <si>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</si>
  <si>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</si>
  <si>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</si>
  <si>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</si>
  <si>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</si>
  <si>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</si>
  <si>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</si>
  <si>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</si>
  <si>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</si>
  <si>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</si>
  <si>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</si>
  <si>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</si>
  <si>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</si>
  <si>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</si>
  <si>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</si>
  <si>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</si>
  <si>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</si>
  <si>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</si>
  <si>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</si>
  <si>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</si>
  <si>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</si>
  <si>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</si>
  <si>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</si>
  <si>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</si>
  <si>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</si>
  <si>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</si>
  <si>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</si>
  <si>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</si>
  <si>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</si>
  <si>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</si>
  <si>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</si>
  <si>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</si>
  <si>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</si>
  <si>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</si>
  <si>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</si>
  <si>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</si>
  <si>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</si>
  <si>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</si>
  <si>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</si>
  <si>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</si>
  <si>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</si>
  <si>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</si>
  <si>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</si>
  <si>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</si>
  <si>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</si>
  <si>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</si>
  <si>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</si>
  <si>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</si>
  <si>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</si>
  <si>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</si>
  <si>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</si>
  <si>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</si>
  <si>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</si>
  <si>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</si>
  <si>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</si>
  <si>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</si>
  <si>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</si>
  <si>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</si>
  <si>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</si>
  <si>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</si>
  <si>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</si>
  <si>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</si>
  <si>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</si>
  <si>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</si>
  <si>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</si>
  <si>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</si>
  <si>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</si>
  <si>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</si>
  <si>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</si>
  <si>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</si>
  <si>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</si>
  <si>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</si>
  <si>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</si>
  <si>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</si>
  <si>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</si>
  <si>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</si>
  <si>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</si>
  <si>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</si>
  <si>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</si>
  <si>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</si>
  <si>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</si>
  <si>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</si>
  <si>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</si>
  <si>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</si>
  <si>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</si>
  <si>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</si>
  <si>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</si>
  <si>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</si>
  <si>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</si>
  <si>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</si>
  <si>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</si>
  <si>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</si>
  <si>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</si>
  <si>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</si>
  <si>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</si>
  <si>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</si>
  <si>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</si>
  <si>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</si>
  <si>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</si>
  <si>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</si>
  <si>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</si>
  <si>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</si>
  <si>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</si>
  <si>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</si>
  <si>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</si>
  <si>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</si>
  <si>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</si>
  <si>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</si>
  <si>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</si>
  <si>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</si>
  <si>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</si>
  <si>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</si>
  <si>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</si>
  <si>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</si>
  <si>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</si>
  <si>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</si>
  <si>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</si>
  <si>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</si>
  <si>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</si>
  <si>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</si>
  <si>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</si>
  <si>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</si>
  <si>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</si>
  <si>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</si>
  <si>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</si>
  <si>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</si>
  <si>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</si>
  <si>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</si>
  <si>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</si>
  <si>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</si>
  <si>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</si>
  <si>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</si>
  <si>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</si>
  <si>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</si>
  <si>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</si>
  <si>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</si>
  <si>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</si>
  <si>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</si>
  <si>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</si>
  <si>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</si>
  <si>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</si>
  <si>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</si>
  <si>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</si>
  <si>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</si>
  <si>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</si>
  <si>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</si>
  <si>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</si>
  <si>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</si>
  <si>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</si>
  <si>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</si>
  <si>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</si>
  <si>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</si>
  <si>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</si>
  <si>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</si>
  <si>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</si>
  <si>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</si>
  <si>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</si>
  <si>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</si>
  <si>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</si>
  <si>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</si>
  <si>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</si>
  <si>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</si>
  <si>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</si>
  <si>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</si>
  <si>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</si>
  <si>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</si>
  <si>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</si>
  <si>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</si>
  <si>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</si>
  <si>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</si>
  <si>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</si>
  <si>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</si>
  <si>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</si>
  <si>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</si>
  <si>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</si>
  <si>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</si>
  <si>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</si>
  <si>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</si>
  <si>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</si>
  <si>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</si>
  <si>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</si>
  <si>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</si>
  <si>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</si>
  <si>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</si>
  <si>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</si>
  <si>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</si>
  <si>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</si>
  <si>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</si>
  <si>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</si>
  <si>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</si>
  <si>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</si>
  <si>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</si>
  <si>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</si>
  <si>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</si>
  <si>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</si>
  <si>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</si>
  <si>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</si>
  <si>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</si>
  <si>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</si>
  <si>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</si>
  <si>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</si>
  <si>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</si>
  <si>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</si>
  <si>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</si>
  <si>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</si>
  <si>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</si>
  <si>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</si>
  <si>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</si>
  <si>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</si>
  <si>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</si>
  <si>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</si>
  <si>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</si>
  <si>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</si>
  <si>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</si>
  <si>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</si>
  <si>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</si>
  <si>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</si>
  <si>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</si>
  <si>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</si>
  <si>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</si>
  <si>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</si>
  <si>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</si>
  <si>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</si>
  <si>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</si>
  <si>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</si>
  <si>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</si>
  <si>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</si>
  <si>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</si>
  <si>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</si>
  <si>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</si>
  <si>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</si>
  <si>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</si>
  <si>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</si>
  <si>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</si>
  <si>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</si>
  <si>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</si>
  <si>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</si>
  <si>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</si>
  <si>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</si>
  <si>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</si>
  <si>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</si>
  <si>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</si>
  <si>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</si>
  <si>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</si>
  <si>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</si>
  <si>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</si>
  <si>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</si>
  <si>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</si>
  <si>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</si>
  <si>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</si>
  <si>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</si>
  <si>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</si>
  <si>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</si>
  <si>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</si>
  <si>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</si>
  <si>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</si>
  <si>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</si>
  <si>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</si>
  <si>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</si>
  <si>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</si>
  <si>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</si>
  <si>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</si>
  <si>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</si>
  <si>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</si>
  <si>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</si>
  <si>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</si>
  <si>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</si>
  <si>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</si>
  <si>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</si>
  <si>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</si>
  <si>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</si>
  <si>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</si>
  <si>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</si>
  <si>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</si>
  <si>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</si>
  <si>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</si>
  <si>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</si>
  <si>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</si>
  <si>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</si>
  <si>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</si>
  <si>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</si>
  <si>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</si>
  <si>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</si>
  <si>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</si>
  <si>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</si>
  <si>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</si>
  <si>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</si>
  <si>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</si>
  <si>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</si>
  <si>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</si>
  <si>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</si>
  <si>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</si>
  <si>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</si>
  <si>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</si>
  <si>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</si>
  <si>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</si>
  <si>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</si>
  <si>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</si>
  <si>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</si>
  <si>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</si>
  <si>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</si>
  <si>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</si>
  <si>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</si>
  <si>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</si>
  <si>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</si>
  <si>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</si>
  <si>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</si>
  <si>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</si>
  <si>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</si>
  <si>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</si>
  <si>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</si>
  <si>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</si>
  <si>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</si>
  <si>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</si>
  <si>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</si>
  <si>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</si>
  <si>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</si>
  <si>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</si>
  <si>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</si>
  <si>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</si>
  <si>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</si>
  <si>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</si>
  <si>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</si>
  <si>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</si>
  <si>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</si>
  <si>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</si>
  <si>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</si>
  <si>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</si>
  <si>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</si>
  <si>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</si>
  <si>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</si>
  <si>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</si>
  <si>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</si>
  <si>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</si>
  <si>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</si>
  <si>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</si>
  <si>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</si>
  <si>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</si>
  <si>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</si>
  <si>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</si>
  <si>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</si>
  <si>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</si>
  <si>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</si>
  <si>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</si>
  <si>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</si>
  <si>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</si>
  <si>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</si>
  <si>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</si>
  <si>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</si>
  <si>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</si>
  <si>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</si>
  <si>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</si>
  <si>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</si>
  <si>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</si>
  <si>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</si>
  <si>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</si>
  <si>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</si>
  <si>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</si>
  <si>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</si>
  <si>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</si>
  <si>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</si>
  <si>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</si>
  <si>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</si>
  <si>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</si>
  <si>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</si>
  <si>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</si>
  <si>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</si>
  <si>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</si>
  <si>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</si>
  <si>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</si>
  <si>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</si>
  <si>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</si>
  <si>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</si>
  <si>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</si>
  <si>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</si>
  <si>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</si>
  <si>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</si>
  <si>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</si>
  <si>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</si>
  <si>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</si>
  <si>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</si>
  <si>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</si>
  <si>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</si>
  <si>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</si>
  <si>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</si>
  <si>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</si>
  <si>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</si>
  <si>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</si>
  <si>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</si>
  <si>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</si>
  <si>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</si>
  <si>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</si>
  <si>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</si>
  <si>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</si>
  <si>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</si>
  <si>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</si>
  <si>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</si>
  <si>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</si>
  <si>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</si>
  <si>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</si>
  <si>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</si>
  <si>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</si>
  <si>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</si>
  <si>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</si>
  <si>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</si>
  <si>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</si>
  <si>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</si>
  <si>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</si>
  <si>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</si>
  <si>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</si>
  <si>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</si>
  <si>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</si>
  <si>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</si>
  <si>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</si>
  <si>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</si>
  <si>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</si>
  <si>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</si>
  <si>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</si>
  <si>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</si>
  <si>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</si>
  <si>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</si>
  <si>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</si>
  <si>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</si>
  <si>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</si>
  <si>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</si>
  <si>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</si>
  <si>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</si>
  <si>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</si>
  <si>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</si>
  <si>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</si>
  <si>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</si>
  <si>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</si>
  <si>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</si>
  <si>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</si>
  <si>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</si>
  <si>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</si>
  <si>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</si>
  <si>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</si>
  <si>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</si>
  <si>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</si>
  <si>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</si>
  <si>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</si>
  <si>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</si>
  <si>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</si>
  <si>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</si>
  <si>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</si>
  <si>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</si>
  <si>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</si>
  <si>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</si>
  <si>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</si>
  <si>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</si>
  <si>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</si>
  <si>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</si>
  <si>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</si>
  <si>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</si>
  <si>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</si>
  <si>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</si>
  <si>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</si>
  <si>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</si>
  <si>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</si>
  <si>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</si>
  <si>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</si>
  <si>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</si>
  <si>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</si>
  <si>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</si>
  <si>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</si>
  <si>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</si>
  <si>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</si>
  <si>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</si>
  <si>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</si>
  <si>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</si>
  <si>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</si>
  <si>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</si>
  <si>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</si>
  <si>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</si>
  <si>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</si>
  <si>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</si>
  <si>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</si>
  <si>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</si>
  <si>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</si>
  <si>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</si>
  <si>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</si>
  <si>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</si>
  <si>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</si>
  <si>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</si>
  <si>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</si>
  <si>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</si>
  <si>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</si>
  <si>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</si>
  <si>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</si>
  <si>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</si>
  <si>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</si>
  <si>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</si>
  <si>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</si>
  <si>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</si>
  <si>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</si>
  <si>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</si>
  <si>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</si>
  <si>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</si>
  <si>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</si>
  <si>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</si>
  <si>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</si>
  <si>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</si>
  <si>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</si>
  <si>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</si>
  <si>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</si>
  <si>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</si>
  <si>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</si>
  <si>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</si>
  <si>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</si>
  <si>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</si>
  <si>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</si>
  <si>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</si>
  <si>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</si>
  <si>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</si>
  <si>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</si>
  <si>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</si>
  <si>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</si>
  <si>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</si>
  <si>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</si>
  <si>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</si>
  <si>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</si>
  <si>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</si>
  <si>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</si>
  <si>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</si>
  <si>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</si>
  <si>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</si>
  <si>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</si>
  <si>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</si>
  <si>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</si>
  <si>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</si>
  <si>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</si>
  <si>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</si>
  <si>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</si>
  <si>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</si>
  <si>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</si>
  <si>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</si>
  <si>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</si>
  <si>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</si>
  <si>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</si>
  <si>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</si>
  <si>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</si>
  <si>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</si>
  <si>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</si>
  <si>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</si>
  <si>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</si>
  <si>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</si>
  <si>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</si>
  <si>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</si>
  <si>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</si>
  <si>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</si>
  <si>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</si>
  <si>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</si>
  <si>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</si>
  <si>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</si>
  <si>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</si>
  <si>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</si>
  <si>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</si>
  <si>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</si>
  <si>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</si>
  <si>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</si>
  <si>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</si>
  <si>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</si>
  <si>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</si>
  <si>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</si>
  <si>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</si>
  <si>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</si>
  <si>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</si>
  <si>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</si>
  <si>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</si>
  <si>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</si>
  <si>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</si>
  <si>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</si>
  <si>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</si>
  <si>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</si>
  <si>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</si>
  <si>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</si>
  <si>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</si>
  <si>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</si>
  <si>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</si>
  <si>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</si>
  <si>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</si>
  <si>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</si>
  <si>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</si>
  <si>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</si>
  <si>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</si>
  <si>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</si>
  <si>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</si>
  <si>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</si>
  <si>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</si>
  <si>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</si>
  <si>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</si>
  <si>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</si>
  <si>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</si>
  <si>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</si>
  <si>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</si>
  <si>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</si>
  <si>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</si>
  <si>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</si>
  <si>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</si>
  <si>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</si>
  <si>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</si>
  <si>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</si>
  <si>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</si>
  <si>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</si>
  <si>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</si>
  <si>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</si>
  <si>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</si>
  <si>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</si>
  <si>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</si>
  <si>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</si>
  <si>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</si>
  <si>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</si>
  <si>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</si>
  <si>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</si>
  <si>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</si>
  <si>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</si>
  <si>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</si>
  <si>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</si>
  <si>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</si>
  <si>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</si>
  <si>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</si>
  <si>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</si>
  <si>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</si>
  <si>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</si>
  <si>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</si>
  <si>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</si>
  <si>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</si>
  <si>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</si>
  <si>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</si>
  <si>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</si>
  <si>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</si>
  <si>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</si>
  <si>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</si>
  <si>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</si>
  <si>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</si>
  <si>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</si>
  <si>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</si>
  <si>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</si>
  <si>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</si>
  <si>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</si>
  <si>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</si>
  <si>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</si>
  <si>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</si>
  <si>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</si>
  <si>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</si>
  <si>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</si>
  <si>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</si>
  <si>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</si>
  <si>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</si>
  <si>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</si>
  <si>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</si>
  <si>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</si>
  <si>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</si>
  <si>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</si>
  <si>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</si>
  <si>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</si>
  <si>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</si>
  <si>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</si>
  <si>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</si>
  <si>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</si>
  <si>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</si>
  <si>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</si>
  <si>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</si>
  <si>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</si>
  <si>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</si>
  <si>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</si>
  <si>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</si>
  <si>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</si>
  <si>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</si>
  <si>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</si>
  <si>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</si>
  <si>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</si>
  <si>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</si>
  <si>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</si>
  <si>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</si>
  <si>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</si>
  <si>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</si>
  <si>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</si>
  <si>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</si>
  <si>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</si>
  <si>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</si>
  <si>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</si>
  <si>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</si>
  <si>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</si>
  <si>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</si>
  <si>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</si>
  <si>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</si>
  <si>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</si>
  <si>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</si>
  <si>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</si>
  <si>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</si>
  <si>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</si>
  <si>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</si>
  <si>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</si>
  <si>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</si>
  <si>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</si>
  <si>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</si>
  <si>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</si>
  <si>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</si>
  <si>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</si>
  <si>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</si>
  <si>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</si>
  <si>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</si>
  <si>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</si>
  <si>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</si>
  <si>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</si>
  <si>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</si>
  <si>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</si>
  <si>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</si>
  <si>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</si>
  <si>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</si>
  <si>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</si>
  <si>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</si>
  <si>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</si>
  <si>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</si>
  <si>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</si>
  <si>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</si>
  <si>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</si>
  <si>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</si>
  <si>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</si>
  <si>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</si>
  <si>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</si>
  <si>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</si>
  <si>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</si>
  <si>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</si>
  <si>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</si>
  <si>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</si>
  <si>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</si>
  <si>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</si>
  <si>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</si>
  <si>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</si>
  <si>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</si>
  <si>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</si>
  <si>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</si>
  <si>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</si>
  <si>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</si>
  <si>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</si>
  <si>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</si>
  <si>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</si>
  <si>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</si>
  <si>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</si>
  <si>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</si>
  <si>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</si>
  <si>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</si>
  <si>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</si>
  <si>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</si>
  <si>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</si>
  <si>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</si>
  <si>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</si>
  <si>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</si>
  <si>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</si>
  <si>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</si>
  <si>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</si>
  <si>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</si>
  <si>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</si>
  <si>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</si>
  <si>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</si>
  <si>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</si>
  <si>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</si>
  <si>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</si>
  <si>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</si>
  <si>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</si>
  <si>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</si>
  <si>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</si>
  <si>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</si>
  <si>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</si>
  <si>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</si>
  <si>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</si>
  <si>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</si>
  <si>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</si>
  <si>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</si>
  <si>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</si>
  <si>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</si>
  <si>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</si>
  <si>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</si>
  <si>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</si>
  <si>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</si>
  <si>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</si>
  <si>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</si>
  <si>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</si>
  <si>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</si>
  <si>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</si>
  <si>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</si>
  <si>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</si>
  <si>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</si>
  <si>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</si>
  <si>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</si>
  <si>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</si>
  <si>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</si>
  <si>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</si>
  <si>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</si>
  <si>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</si>
  <si>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</si>
  <si>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</si>
  <si>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</si>
  <si>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</si>
  <si>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</si>
  <si>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</si>
  <si>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</si>
  <si>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</si>
  <si>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</si>
  <si>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</si>
  <si>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</si>
  <si>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</si>
  <si>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</si>
  <si>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</si>
  <si>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</si>
  <si>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</si>
  <si>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</si>
  <si>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</si>
  <si>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</si>
  <si>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</si>
  <si>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</si>
  <si>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</si>
  <si>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</si>
  <si>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</si>
  <si>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</si>
  <si>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</si>
  <si>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</si>
  <si>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</si>
  <si>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</si>
  <si>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</si>
  <si>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</si>
  <si>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</si>
  <si>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</si>
  <si>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</si>
  <si>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</si>
  <si>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</si>
  <si>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</si>
  <si>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</si>
  <si>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</si>
  <si>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</si>
  <si>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</si>
  <si>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</si>
  <si>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</si>
  <si>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</si>
  <si>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</si>
  <si>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</si>
  <si>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</si>
  <si>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</si>
  <si>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</si>
  <si>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</si>
  <si>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</si>
  <si>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</si>
  <si>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</si>
  <si>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</si>
  <si>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</si>
  <si>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</si>
  <si>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</si>
  <si>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</si>
  <si>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</si>
  <si>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</si>
  <si>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</si>
  <si>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</si>
  <si>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</si>
  <si>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</si>
  <si>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</si>
  <si>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</si>
  <si>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</si>
  <si>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</si>
  <si>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</si>
  <si>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</si>
  <si>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</si>
  <si>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</si>
  <si>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</si>
  <si>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</si>
  <si>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</si>
  <si>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</si>
  <si>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</si>
  <si>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</si>
  <si>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</si>
  <si>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</si>
  <si>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</si>
  <si>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</si>
  <si>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</si>
  <si>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</si>
  <si>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</si>
  <si>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</si>
  <si>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</si>
  <si>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</si>
  <si>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</si>
  <si>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</si>
  <si>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</si>
  <si>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</si>
  <si>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</si>
  <si>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</si>
  <si>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</si>
  <si>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</si>
  <si>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</si>
  <si>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</si>
  <si>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</si>
  <si>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</si>
  <si>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</si>
  <si>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</si>
  <si>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</si>
  <si>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</si>
  <si>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</si>
  <si>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</si>
  <si>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</si>
  <si>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</si>
  <si>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</si>
  <si>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</si>
  <si>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</si>
  <si>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</si>
  <si>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</si>
  <si>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</si>
  <si>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</si>
  <si>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</si>
  <si>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</si>
  <si>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</si>
  <si>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</si>
  <si>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</si>
  <si>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</si>
  <si>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</si>
  <si>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</si>
  <si>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</si>
  <si>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</si>
  <si>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</si>
  <si>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</si>
  <si>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</si>
  <si>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</si>
  <si>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</si>
  <si>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</si>
  <si>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</si>
  <si>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</si>
  <si>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</si>
  <si>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</si>
  <si>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</si>
  <si>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</si>
  <si>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</si>
  <si>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</si>
  <si>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</si>
  <si>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</si>
  <si>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</si>
  <si>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</si>
  <si>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</si>
  <si>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</si>
  <si>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</si>
  <si>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</si>
  <si>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</si>
  <si>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</si>
  <si>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</si>
  <si>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</si>
  <si>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</si>
  <si>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</si>
  <si>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</si>
  <si>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</si>
  <si>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</si>
  <si>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</si>
  <si>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</si>
  <si>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</si>
  <si>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</si>
  <si>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</si>
  <si>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</si>
  <si>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</si>
  <si>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</si>
  <si>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</si>
  <si>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</si>
  <si>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</si>
  <si>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</si>
  <si>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</si>
  <si>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</si>
  <si>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</si>
  <si>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</si>
  <si>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</si>
  <si>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</si>
  <si>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</si>
  <si>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</si>
  <si>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</si>
  <si>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</si>
  <si>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</si>
  <si>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</si>
  <si>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</si>
  <si>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</si>
  <si>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</si>
  <si>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</si>
  <si>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</si>
  <si>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</si>
  <si>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</si>
  <si>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</si>
  <si>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</si>
  <si>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</si>
  <si>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</si>
  <si>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</si>
  <si>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</si>
  <si>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</si>
  <si>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</si>
  <si>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</si>
  <si>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</si>
  <si>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</si>
  <si>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</si>
  <si>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</si>
  <si>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</si>
  <si>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</si>
  <si>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</si>
  <si>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</si>
  <si>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</si>
  <si>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</si>
  <si>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</si>
  <si>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</si>
  <si>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</si>
  <si>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</si>
  <si>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</si>
  <si>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</si>
  <si>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</si>
  <si>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</si>
  <si>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</si>
  <si>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</si>
  <si>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</si>
  <si>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</si>
  <si>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</si>
  <si>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</si>
  <si>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</si>
  <si>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</si>
  <si>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</si>
  <si>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</si>
  <si>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</si>
  <si>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</si>
  <si>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</si>
  <si>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</si>
  <si>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</si>
  <si>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</si>
  <si>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</si>
  <si>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</si>
  <si>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</si>
  <si>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</si>
  <si>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</si>
  <si>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</si>
  <si>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</si>
  <si>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</si>
  <si>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</si>
  <si>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</si>
  <si>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</si>
  <si>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</si>
  <si>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</si>
  <si>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</si>
  <si>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</si>
  <si>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</si>
  <si>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</si>
  <si>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</si>
  <si>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</si>
  <si>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</si>
  <si>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</si>
  <si>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</si>
  <si>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</si>
  <si>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</si>
  <si>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</si>
  <si>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</si>
  <si>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</si>
  <si>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</si>
  <si>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</si>
  <si>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</si>
  <si>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</si>
  <si>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</si>
  <si>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</si>
  <si>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</si>
  <si>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</si>
  <si>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</si>
  <si>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</si>
  <si>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</si>
  <si>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</si>
  <si>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</si>
  <si>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</si>
  <si>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</si>
  <si>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</si>
  <si>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</si>
  <si>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</si>
  <si>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</si>
  <si>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</si>
  <si>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</si>
  <si>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</si>
  <si>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</si>
  <si>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</si>
  <si>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</si>
  <si>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</si>
  <si>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</si>
  <si>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</si>
  <si>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</si>
  <si>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</si>
  <si>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</si>
  <si>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</si>
  <si>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</si>
  <si>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</si>
  <si>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</si>
  <si>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</si>
  <si>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</si>
  <si>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</si>
  <si>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</si>
  <si>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</si>
  <si>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</si>
  <si>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</si>
  <si>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</si>
  <si>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</si>
  <si>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</si>
  <si>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</si>
  <si>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</si>
  <si>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</si>
  <si>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</si>
  <si>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</si>
  <si>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</si>
  <si>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</si>
  <si>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</si>
  <si>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</si>
  <si>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</si>
  <si>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</si>
  <si>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</si>
  <si>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</si>
  <si>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</si>
  <si>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</si>
  <si>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</si>
  <si>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</si>
  <si>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</si>
  <si>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</si>
  <si>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</si>
  <si>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</si>
  <si>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</si>
  <si>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</si>
  <si>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</si>
  <si>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</si>
  <si>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</si>
  <si>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</si>
  <si>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</si>
  <si>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</si>
  <si>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</si>
  <si>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</si>
  <si>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</si>
  <si>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</si>
  <si>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</si>
  <si>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</si>
  <si>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</si>
  <si>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</si>
  <si>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</si>
  <si>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</si>
  <si>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</si>
  <si>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</si>
  <si>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</si>
  <si>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</si>
  <si>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</si>
  <si>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</si>
  <si>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</si>
  <si>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</si>
  <si>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</si>
  <si>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</si>
  <si>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</si>
  <si>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</si>
  <si>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</si>
  <si>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</si>
  <si>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</si>
  <si>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</si>
  <si>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</si>
  <si>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</si>
  <si>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</si>
  <si>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</si>
  <si>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</si>
  <si>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</si>
  <si>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</si>
  <si>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</si>
  <si>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</si>
  <si>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</si>
  <si>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</si>
  <si>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</si>
  <si>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</si>
  <si>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</si>
  <si>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</si>
  <si>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</si>
  <si>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</si>
  <si>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</si>
  <si>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</si>
  <si>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</si>
  <si>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</si>
  <si>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</si>
  <si>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</si>
  <si>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</si>
  <si>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</si>
  <si>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</si>
  <si>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</si>
  <si>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</si>
  <si>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</si>
  <si>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</si>
  <si>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</si>
  <si>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</si>
  <si>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</si>
  <si>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</si>
  <si>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</si>
  <si>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</si>
  <si>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</si>
  <si>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</si>
  <si>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</si>
  <si>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</si>
  <si>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</si>
  <si>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</si>
  <si>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</si>
  <si>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</si>
  <si>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</si>
  <si>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</si>
  <si>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</si>
  <si>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</si>
  <si>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</si>
  <si>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</si>
  <si>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</si>
  <si>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</si>
  <si>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</si>
  <si>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</si>
  <si>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</si>
  <si>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</si>
  <si>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</si>
  <si>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</si>
  <si>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</si>
  <si>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</si>
  <si>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</si>
  <si>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</si>
  <si>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</si>
  <si>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</si>
  <si>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</si>
  <si>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</si>
  <si>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</si>
  <si>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</si>
  <si>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</si>
  <si>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</si>
  <si>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</si>
  <si>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</si>
  <si>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</si>
  <si>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</si>
  <si>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</si>
  <si>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</si>
  <si>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</si>
  <si>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</si>
  <si>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</si>
  <si>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</si>
  <si>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</si>
  <si>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</si>
  <si>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</si>
  <si>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</si>
  <si>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</si>
  <si>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</si>
  <si>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</si>
  <si>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</si>
  <si>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</si>
  <si>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</si>
  <si>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</si>
  <si>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</si>
  <si>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</si>
  <si>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</si>
  <si>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</si>
  <si>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</si>
  <si>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</si>
  <si>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</si>
  <si>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</si>
  <si>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</si>
  <si>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</si>
  <si>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</si>
  <si>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</si>
  <si>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</si>
  <si>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</si>
  <si>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</si>
  <si>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</si>
  <si>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</si>
  <si>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</si>
  <si>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</si>
  <si>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</si>
  <si>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</si>
  <si>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</si>
  <si>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</si>
  <si>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</si>
  <si>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</si>
  <si>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</si>
  <si>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</si>
  <si>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</si>
  <si>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</si>
  <si>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</si>
  <si>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</si>
  <si>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</si>
  <si>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</si>
  <si>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</si>
  <si>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</si>
  <si>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</si>
  <si>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</si>
  <si>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</si>
  <si>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</si>
  <si>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</si>
  <si>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</si>
  <si>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</si>
  <si>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</si>
  <si>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</si>
  <si>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</si>
  <si>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</si>
  <si>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</si>
  <si>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</si>
  <si>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</si>
  <si>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</si>
  <si>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</si>
  <si>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</si>
  <si>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</si>
  <si>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</si>
  <si>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</si>
  <si>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</si>
  <si>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</si>
  <si>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</si>
  <si>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</si>
  <si>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</si>
  <si>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</si>
  <si>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</si>
  <si>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</si>
  <si>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</si>
  <si>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</si>
  <si>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</si>
  <si>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</si>
  <si>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</si>
  <si>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</si>
  <si>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</si>
  <si>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</si>
  <si>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</si>
  <si>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</si>
  <si>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</si>
  <si>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</si>
  <si>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</si>
  <si>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</si>
  <si>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</si>
  <si>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</si>
  <si>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</si>
  <si>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</si>
  <si>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</si>
  <si>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</si>
  <si>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</si>
  <si>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</si>
  <si>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</si>
  <si>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</si>
  <si>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</si>
  <si>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</si>
  <si>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</si>
  <si>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</si>
  <si>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</si>
  <si>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</si>
  <si>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</si>
  <si>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</si>
  <si>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</si>
  <si>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</si>
  <si>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</si>
  <si>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</si>
  <si>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</si>
  <si>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</si>
  <si>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</si>
  <si>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</si>
  <si>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</si>
  <si>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</si>
  <si>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</si>
  <si>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</si>
  <si>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</si>
  <si>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</si>
  <si>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</si>
  <si>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</si>
  <si>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</si>
  <si>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</si>
  <si>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</si>
  <si>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</si>
  <si>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</si>
  <si>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</si>
  <si>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</si>
  <si>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</si>
  <si>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</si>
  <si>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</si>
  <si>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</si>
  <si>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</si>
  <si>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</si>
  <si>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</si>
  <si>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</si>
  <si>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</si>
  <si>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</si>
  <si>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</si>
  <si>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</si>
  <si>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</si>
  <si>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</si>
  <si>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</si>
  <si>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</si>
  <si>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</si>
  <si>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</si>
  <si>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</si>
  <si>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</si>
  <si>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</si>
  <si>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</si>
  <si>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</si>
  <si>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</si>
  <si>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</si>
  <si>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</si>
  <si>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</si>
  <si>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</si>
  <si>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</si>
  <si>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</si>
  <si>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</si>
  <si>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</si>
  <si>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</si>
  <si>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</si>
  <si>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</si>
  <si>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</si>
  <si>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</si>
  <si>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</si>
  <si>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</si>
  <si>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</si>
  <si>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</si>
  <si>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</si>
  <si>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</si>
  <si>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</si>
  <si>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</si>
  <si>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</si>
  <si>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</si>
  <si>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</si>
  <si>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</si>
  <si>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</si>
  <si>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</si>
  <si>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</si>
  <si>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</si>
  <si>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</si>
  <si>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</si>
  <si>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</si>
  <si>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</si>
  <si>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</si>
  <si>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</si>
  <si>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</si>
  <si>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</si>
  <si>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</si>
  <si>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</si>
  <si>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</si>
  <si>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</si>
  <si>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</si>
  <si>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</si>
  <si>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</si>
  <si>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</si>
  <si>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</si>
  <si>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</si>
  <si>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</si>
  <si>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</si>
  <si>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</si>
  <si>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</si>
  <si>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</si>
  <si>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</si>
  <si>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</si>
  <si>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</si>
  <si>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</si>
  <si>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</si>
  <si>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</si>
  <si>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</si>
  <si>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</si>
  <si>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</si>
  <si>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</si>
  <si>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</si>
  <si>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</si>
  <si>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</si>
  <si>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</si>
  <si>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</si>
  <si>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</si>
  <si>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</si>
  <si>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</si>
  <si>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</si>
  <si>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</si>
  <si>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</si>
  <si>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</si>
  <si>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</si>
  <si>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</si>
  <si>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</si>
  <si>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</si>
  <si>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</si>
  <si>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</si>
  <si>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</si>
  <si>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</si>
  <si>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</si>
  <si>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</si>
  <si>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</si>
  <si>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</si>
  <si>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</si>
  <si>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</si>
  <si>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</si>
  <si>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</si>
  <si>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</si>
  <si>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</si>
  <si>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</si>
  <si>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</si>
  <si>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</si>
  <si>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</si>
  <si>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</si>
  <si>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</si>
  <si>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</si>
  <si>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</si>
  <si>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</si>
  <si>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</si>
  <si>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</si>
  <si>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</si>
  <si>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</si>
  <si>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</si>
  <si>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</si>
  <si>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</si>
  <si>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</si>
  <si>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</si>
  <si>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</si>
  <si>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</si>
  <si>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</si>
  <si>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</si>
  <si>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</si>
  <si>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</si>
  <si>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</si>
  <si>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</si>
  <si>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</si>
  <si>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</si>
  <si>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</si>
  <si>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</si>
  <si>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</si>
  <si>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</si>
  <si>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</si>
  <si>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</si>
  <si>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</si>
  <si>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</si>
  <si>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</si>
  <si>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</si>
  <si>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</si>
  <si>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</si>
  <si>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</si>
  <si>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</si>
  <si>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</si>
  <si>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</si>
  <si>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</si>
  <si>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</si>
  <si>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</si>
  <si>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</si>
  <si>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</si>
  <si>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</si>
  <si>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</si>
  <si>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</si>
  <si>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</si>
  <si>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</si>
  <si>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</si>
  <si>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</si>
  <si>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</si>
  <si>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</si>
  <si>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</si>
  <si>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</si>
  <si>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</si>
  <si>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</si>
  <si>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</si>
  <si>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</si>
  <si>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</si>
  <si>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</si>
  <si>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</si>
  <si>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</si>
  <si>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</si>
  <si>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</si>
  <si>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</si>
  <si>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</si>
  <si>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</si>
  <si>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</si>
  <si>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</si>
  <si>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</si>
  <si>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</si>
  <si>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</si>
  <si>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</si>
  <si>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</si>
  <si>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</si>
  <si>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</si>
  <si>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</si>
  <si>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</si>
  <si>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</si>
  <si>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</si>
  <si>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</si>
  <si>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</si>
  <si>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</si>
  <si>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</si>
  <si>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</si>
  <si>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</si>
  <si>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</si>
  <si>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</si>
  <si>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</si>
  <si>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</si>
  <si>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</si>
  <si>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</si>
  <si>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</si>
  <si>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</si>
  <si>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</si>
  <si>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</si>
  <si>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</si>
  <si>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</si>
  <si>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</si>
  <si>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</si>
  <si>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</si>
  <si>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</si>
  <si>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</si>
  <si>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</si>
  <si>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</si>
  <si>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</si>
  <si>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</si>
  <si>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</si>
  <si>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</si>
  <si>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</si>
  <si>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</si>
  <si>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</si>
  <si>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</si>
  <si>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</si>
  <si>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</si>
  <si>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</si>
  <si>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</si>
  <si>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</si>
  <si>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</si>
  <si>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</si>
  <si>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</si>
  <si>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</si>
  <si>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</si>
  <si>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</si>
  <si>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</si>
  <si>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</si>
  <si>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</si>
  <si>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</si>
  <si>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</si>
  <si>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</si>
  <si>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</si>
  <si>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</si>
  <si>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</si>
  <si>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</si>
  <si>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</si>
  <si>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</si>
  <si>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</si>
  <si>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</si>
  <si>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</si>
  <si>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</si>
  <si>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</si>
  <si>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</si>
  <si>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</si>
  <si>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</si>
  <si>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</si>
  <si>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</si>
  <si>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</si>
  <si>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</si>
  <si>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</si>
  <si>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</si>
  <si>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</si>
  <si>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</si>
  <si>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</si>
  <si>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</si>
  <si>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</si>
  <si>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</si>
  <si>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</si>
  <si>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</si>
  <si>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</si>
  <si>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</si>
  <si>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</si>
  <si>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</si>
  <si>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</si>
  <si>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</si>
  <si>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</si>
  <si>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</si>
  <si>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</si>
  <si>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</si>
  <si>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</si>
  <si>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</si>
  <si>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</si>
  <si>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</si>
  <si>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</si>
  <si>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</si>
  <si>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</si>
  <si>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</si>
  <si>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</si>
  <si>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</si>
  <si>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</si>
  <si>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</si>
  <si>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</si>
  <si>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</si>
  <si>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</si>
  <si>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</si>
  <si>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</si>
  <si>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</si>
  <si>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</si>
  <si>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</si>
  <si>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</si>
  <si>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</si>
  <si>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</si>
  <si>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</si>
  <si>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</si>
  <si>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</si>
  <si>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</si>
  <si>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</si>
  <si>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</si>
  <si>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</si>
  <si>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</si>
  <si>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</si>
  <si>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</si>
  <si>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</si>
  <si>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</si>
  <si>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</si>
  <si>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</si>
  <si>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</si>
  <si>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</si>
  <si>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</si>
  <si>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</si>
  <si>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</si>
  <si>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</si>
  <si>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</si>
  <si>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</si>
  <si>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</si>
  <si>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</si>
  <si>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</si>
  <si>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</si>
  <si>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</si>
  <si>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</si>
  <si>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</si>
  <si>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</si>
  <si>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</si>
  <si>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</si>
  <si>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</si>
  <si>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</si>
  <si>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</si>
  <si>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</si>
  <si>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</si>
  <si>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</si>
  <si>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</si>
  <si>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</si>
  <si>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</si>
  <si>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</si>
  <si>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</si>
  <si>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</si>
  <si>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</si>
  <si>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</si>
  <si>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</si>
  <si>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</si>
  <si>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</si>
  <si>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</si>
  <si>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</si>
  <si>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</si>
  <si>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</si>
  <si>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</si>
  <si>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</si>
  <si>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</si>
  <si>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</si>
  <si>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</si>
  <si>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</si>
  <si>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</si>
  <si>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</si>
  <si>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</si>
  <si>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</si>
  <si>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</si>
  <si>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</si>
  <si>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</si>
  <si>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</si>
  <si>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</si>
  <si>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</si>
  <si>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</si>
  <si>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</si>
  <si>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</si>
  <si>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</si>
  <si>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</si>
  <si>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</si>
  <si>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</si>
  <si>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</si>
  <si>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</si>
  <si>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</si>
  <si>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</si>
  <si>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</si>
  <si>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</si>
  <si>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</si>
  <si>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</si>
  <si>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</si>
  <si>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</si>
  <si>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</si>
  <si>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</si>
  <si>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</si>
  <si>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</si>
  <si>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</si>
  <si>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</si>
  <si>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</si>
  <si>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</si>
  <si>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</si>
  <si>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</si>
  <si>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</si>
  <si>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</si>
  <si>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</si>
  <si>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</si>
  <si>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</si>
  <si>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</si>
  <si>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</si>
  <si>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</si>
  <si>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</si>
  <si>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</si>
  <si>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</si>
  <si>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</si>
  <si>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</si>
  <si>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</si>
  <si>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</si>
  <si>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</si>
  <si>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</si>
  <si>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</si>
  <si>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</si>
  <si>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</si>
  <si>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</si>
  <si>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</si>
  <si>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</si>
  <si>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</si>
  <si>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</si>
  <si>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</si>
  <si>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</si>
  <si>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</si>
  <si>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</si>
  <si>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</si>
  <si>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</si>
  <si>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</si>
  <si>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</si>
  <si>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</si>
  <si>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</si>
  <si>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</si>
  <si>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</si>
  <si>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</si>
  <si>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</si>
  <si>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</si>
  <si>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</si>
  <si>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</si>
  <si>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</si>
  <si>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</si>
  <si>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</si>
  <si>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</si>
  <si>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</si>
  <si>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</si>
  <si>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</si>
  <si>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</si>
  <si>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</si>
  <si>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</si>
  <si>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</si>
  <si>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</si>
  <si>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</si>
  <si>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</si>
  <si>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</si>
  <si>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</si>
  <si>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</si>
  <si>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</si>
  <si>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</si>
  <si>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</si>
  <si>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</si>
  <si>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</si>
  <si>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</si>
  <si>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</si>
  <si>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</si>
  <si>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</si>
  <si>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</si>
  <si>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</si>
  <si>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</si>
  <si>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</si>
  <si>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</si>
  <si>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</si>
  <si>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</si>
  <si>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</si>
  <si>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</si>
  <si>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</si>
  <si>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</si>
  <si>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</si>
  <si>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</si>
  <si>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</si>
  <si>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</si>
  <si>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</si>
  <si>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</si>
  <si>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</si>
  <si>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</si>
  <si>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</si>
  <si>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</si>
  <si>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</si>
  <si>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</si>
  <si>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</si>
  <si>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</si>
  <si>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</si>
  <si>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</si>
  <si>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</si>
  <si>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</si>
  <si>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</si>
  <si>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</si>
  <si>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</si>
  <si>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</si>
  <si>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</si>
  <si>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</si>
  <si>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</si>
  <si>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</si>
  <si>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</si>
  <si>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</si>
  <si>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</si>
  <si>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</si>
  <si>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</si>
  <si>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</si>
  <si>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</si>
  <si>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</si>
  <si>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</si>
  <si>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</si>
  <si>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</si>
  <si>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</si>
  <si>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</si>
  <si>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</si>
  <si>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</si>
  <si>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</si>
  <si>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</si>
  <si>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</si>
  <si>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</si>
  <si>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</si>
  <si>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</si>
  <si>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</si>
  <si>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</si>
  <si>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</si>
  <si>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</si>
  <si>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</si>
  <si>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</si>
  <si>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</si>
  <si>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</si>
  <si>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</si>
  <si>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</si>
  <si>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</si>
  <si>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</si>
  <si>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</si>
  <si>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</si>
  <si>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</si>
  <si>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</si>
  <si>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</si>
  <si>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</si>
  <si>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</si>
  <si>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</si>
  <si>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</si>
  <si>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</si>
  <si>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</si>
  <si>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</si>
  <si>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</si>
  <si>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</si>
  <si>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</si>
  <si>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</si>
  <si>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</si>
  <si>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</si>
  <si>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</si>
  <si>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</si>
  <si>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</si>
  <si>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</si>
  <si>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</si>
  <si>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</si>
  <si>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</si>
  <si>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</si>
  <si>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</si>
  <si>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</si>
  <si>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</si>
  <si>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</si>
  <si>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</si>
  <si>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</si>
  <si>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</si>
  <si>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</si>
  <si>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</si>
  <si>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</si>
  <si>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</si>
  <si>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</si>
  <si>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</si>
  <si>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</si>
  <si>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</si>
  <si>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</si>
  <si>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</si>
  <si>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</si>
  <si>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</si>
  <si>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</si>
  <si>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</si>
  <si>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</si>
  <si>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</si>
  <si>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</si>
  <si>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</si>
  <si>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</si>
  <si>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</si>
  <si>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</si>
  <si>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</si>
  <si>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</si>
  <si>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</si>
  <si>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</si>
  <si>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</si>
  <si>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</si>
  <si>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</si>
  <si>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</si>
  <si>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</si>
  <si>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</si>
  <si>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</si>
  <si>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</si>
  <si>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</si>
  <si>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</si>
  <si>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</si>
  <si>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</si>
  <si>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</si>
  <si>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</si>
  <si>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</si>
  <si>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</si>
  <si>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</si>
  <si>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</si>
  <si>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</si>
  <si>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</si>
  <si>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</si>
  <si>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</si>
  <si>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</si>
  <si>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</si>
  <si>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</si>
  <si>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</si>
  <si>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</si>
  <si>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</si>
  <si>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</si>
  <si>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</si>
  <si>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</si>
  <si>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</si>
  <si>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</si>
  <si>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</si>
  <si>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</si>
  <si>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</si>
  <si>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</si>
  <si>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</si>
  <si>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</si>
  <si>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</si>
  <si>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</si>
  <si>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</si>
  <si>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</si>
  <si>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</si>
  <si>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</si>
  <si>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</si>
  <si>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</si>
  <si>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</si>
  <si>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</si>
  <si>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</si>
  <si>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</si>
  <si>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</si>
  <si>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</si>
  <si>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</si>
  <si>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</si>
  <si>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</si>
  <si>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</si>
  <si>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</si>
  <si>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</si>
  <si>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</si>
  <si>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</si>
  <si>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</si>
  <si>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</si>
  <si>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</si>
  <si>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</si>
  <si>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</si>
  <si>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</si>
  <si>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</si>
  <si>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</si>
  <si>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</si>
  <si>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</si>
  <si>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</si>
  <si>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</si>
  <si>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</si>
  <si>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</si>
  <si>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</si>
  <si>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</si>
  <si>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</si>
  <si>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</si>
  <si>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</si>
  <si>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</si>
  <si>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</si>
  <si>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</si>
  <si>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</si>
  <si>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</si>
  <si>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</si>
  <si>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</si>
  <si>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</si>
  <si>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</si>
  <si>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</si>
  <si>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</si>
  <si>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</si>
  <si>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</si>
  <si>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</si>
  <si>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</si>
  <si>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</si>
  <si>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</si>
  <si>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</si>
  <si>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</si>
  <si>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</si>
  <si>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</si>
  <si>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</si>
  <si>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</si>
  <si>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</si>
  <si>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</si>
  <si>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</si>
  <si>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</si>
  <si>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</si>
  <si>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</si>
  <si>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</si>
  <si>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</si>
  <si>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</si>
  <si>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</si>
  <si>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</si>
  <si>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</si>
  <si>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</si>
  <si>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</si>
  <si>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</si>
  <si>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</si>
  <si>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</si>
  <si>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</si>
  <si>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</si>
  <si>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</si>
  <si>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</si>
  <si>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</si>
  <si>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</si>
  <si>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</si>
  <si>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</si>
  <si>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</si>
  <si>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</si>
  <si>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</si>
  <si>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</si>
  <si>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</si>
  <si>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</si>
  <si>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</si>
  <si>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</si>
  <si>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</si>
  <si>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</si>
  <si>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</si>
  <si>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</si>
  <si>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</si>
  <si>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</si>
  <si>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</si>
  <si>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</si>
  <si>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</si>
  <si>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</si>
  <si>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</si>
  <si>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</si>
  <si>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</si>
  <si>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</si>
  <si>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</si>
  <si>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</si>
  <si>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</si>
  <si>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</si>
  <si>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</si>
  <si>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</si>
  <si>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</si>
  <si>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</si>
  <si>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</si>
  <si>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</si>
  <si>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</si>
  <si>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</si>
  <si>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</si>
  <si>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</si>
  <si>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</si>
  <si>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</si>
  <si>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</si>
  <si>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</si>
  <si>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</si>
  <si>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</si>
  <si>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</si>
  <si>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</si>
  <si>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</si>
  <si>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</si>
  <si>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</si>
  <si>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</si>
  <si>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</si>
  <si>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</si>
  <si>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</si>
  <si>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</si>
  <si>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</si>
  <si>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</si>
  <si>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</si>
  <si>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</si>
  <si>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</si>
  <si>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</si>
  <si>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</si>
  <si>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</si>
  <si>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</si>
  <si>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</si>
  <si>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</si>
  <si>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</si>
  <si>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</si>
  <si>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</si>
  <si>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</si>
  <si>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</si>
  <si>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</si>
  <si>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</si>
  <si>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</si>
  <si>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</si>
  <si>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</si>
  <si>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</si>
  <si>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</si>
  <si>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</si>
  <si>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</si>
  <si>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</si>
  <si>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</si>
  <si>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</si>
  <si>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</si>
  <si>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</si>
  <si>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</si>
  <si>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</si>
  <si>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</si>
  <si>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</si>
  <si>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</si>
  <si>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</si>
  <si>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</si>
  <si>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</si>
  <si>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</si>
  <si>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</si>
  <si>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</si>
  <si>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</si>
  <si>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</si>
  <si>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</si>
  <si>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</si>
  <si>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</si>
  <si>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</si>
  <si>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</si>
  <si>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</si>
  <si>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</si>
  <si>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</si>
  <si>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</si>
  <si>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</si>
  <si>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</si>
  <si>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</si>
  <si>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</si>
  <si>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</si>
  <si>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</si>
  <si>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</si>
  <si>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</si>
  <si>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</si>
  <si>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</si>
  <si>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</si>
  <si>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</si>
  <si>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</si>
  <si>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</si>
  <si>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</si>
  <si>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</si>
  <si>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</si>
  <si>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</si>
  <si>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</si>
  <si>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</si>
  <si>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</si>
  <si>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</si>
  <si>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</si>
  <si>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</si>
  <si>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</si>
  <si>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</si>
  <si>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</si>
  <si>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</si>
  <si>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</si>
  <si>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</si>
  <si>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</si>
  <si>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</si>
  <si>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</si>
  <si>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</si>
  <si>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</si>
  <si>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</si>
  <si>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</si>
  <si>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</si>
  <si>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</si>
  <si>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</si>
  <si>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</si>
  <si>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</si>
  <si>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</si>
  <si>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</si>
  <si>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</si>
  <si>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</si>
  <si>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</si>
  <si>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</si>
  <si>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</si>
  <si>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</si>
  <si>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</si>
  <si>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</si>
  <si>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</si>
  <si>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</si>
  <si>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</si>
  <si>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</si>
  <si>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</si>
  <si>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</si>
  <si>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</si>
  <si>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</si>
  <si>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</si>
  <si>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</si>
  <si>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</si>
  <si>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</si>
  <si>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</si>
  <si>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</si>
  <si>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</si>
  <si>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</si>
  <si>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</si>
  <si>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</si>
  <si>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</si>
  <si>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</si>
  <si>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</si>
  <si>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</si>
  <si>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</si>
  <si>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</si>
  <si>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</si>
  <si>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</si>
  <si>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</si>
  <si>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</si>
  <si>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</si>
  <si>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</si>
  <si>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</si>
  <si>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</si>
  <si>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</si>
  <si>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</si>
  <si>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</si>
  <si>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</si>
  <si>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</si>
  <si>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</si>
  <si>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</si>
  <si>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</si>
  <si>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</si>
  <si>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</si>
  <si>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</si>
  <si>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</si>
  <si>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</si>
  <si>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</si>
  <si>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</si>
  <si>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</si>
  <si>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</si>
  <si>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</si>
  <si>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</si>
  <si>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</si>
  <si>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</si>
  <si>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</si>
  <si>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</si>
  <si>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</si>
  <si>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</si>
  <si>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</si>
  <si>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</si>
  <si>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</si>
  <si>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</si>
  <si>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</si>
  <si>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</si>
  <si>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</si>
  <si>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</si>
  <si>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</si>
  <si>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</si>
  <si>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</si>
  <si>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</si>
  <si>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</si>
  <si>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</si>
  <si>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</si>
  <si>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</si>
  <si>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</si>
  <si>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</si>
  <si>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</si>
  <si>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</si>
  <si>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</si>
  <si>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</si>
  <si>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</si>
  <si>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</si>
  <si>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</si>
  <si>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</si>
  <si>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</si>
  <si>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</si>
  <si>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</si>
  <si>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</si>
  <si>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</si>
  <si>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</si>
  <si>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</si>
  <si>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</si>
  <si>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</si>
  <si>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</si>
  <si>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</si>
  <si>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</si>
  <si>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</si>
  <si>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</si>
  <si>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</si>
  <si>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</si>
  <si>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</si>
  <si>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</si>
  <si>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</si>
  <si>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</si>
  <si>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</si>
  <si>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</si>
  <si>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</si>
  <si>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</si>
  <si>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</si>
  <si>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</si>
  <si>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</si>
  <si>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</si>
  <si>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</si>
  <si>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</si>
  <si>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</si>
  <si>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</si>
  <si>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</si>
  <si>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</si>
  <si>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</si>
  <si>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</si>
  <si>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</si>
  <si>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</si>
  <si>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</si>
  <si>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</si>
  <si>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</si>
  <si>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</si>
  <si>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</si>
  <si>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</si>
  <si>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</si>
  <si>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</si>
  <si>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</si>
  <si>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</si>
  <si>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</si>
  <si>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</si>
  <si>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</si>
  <si>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</si>
  <si>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</si>
  <si>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</si>
  <si>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</si>
  <si>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</si>
  <si>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</si>
  <si>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</si>
  <si>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</si>
  <si>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</si>
  <si>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</si>
  <si>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</si>
  <si>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</si>
  <si>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</si>
  <si>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</si>
  <si>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</si>
  <si>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</si>
  <si>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</si>
  <si>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</si>
  <si>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</si>
  <si>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</si>
  <si>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</si>
  <si>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</si>
  <si>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</si>
  <si>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</si>
  <si>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</si>
  <si>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</si>
  <si>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</si>
  <si>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</si>
  <si>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</si>
  <si>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</si>
  <si>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</si>
  <si>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</si>
  <si>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</si>
  <si>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</si>
  <si>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</si>
  <si>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</si>
  <si>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</si>
  <si>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</si>
  <si>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</si>
  <si>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</si>
  <si>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</si>
  <si>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</si>
  <si>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</si>
  <si>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</si>
  <si>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</si>
  <si>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</si>
  <si>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</si>
  <si>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</si>
  <si>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</si>
  <si>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</si>
  <si>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</si>
  <si>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</si>
  <si>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</si>
  <si>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</si>
  <si>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</si>
  <si>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</si>
  <si>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</si>
  <si>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</si>
  <si>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</si>
  <si>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</si>
  <si>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</si>
  <si>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</si>
  <si>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</si>
  <si>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</si>
  <si>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</si>
  <si>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</si>
  <si>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</si>
  <si>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</si>
  <si>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</si>
  <si>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</si>
  <si>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</si>
  <si>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</si>
  <si>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</si>
  <si>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</si>
  <si>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</si>
  <si>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</si>
  <si>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</si>
  <si>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</si>
  <si>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</si>
  <si>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</si>
  <si>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</si>
  <si>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</si>
  <si>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</si>
  <si>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</si>
  <si>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</si>
  <si>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</si>
  <si>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</si>
  <si>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</si>
  <si>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</si>
  <si>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</si>
  <si>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</si>
  <si>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</si>
  <si>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</si>
  <si>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</si>
  <si>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</si>
  <si>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</si>
  <si>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</si>
  <si>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</si>
  <si>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</si>
  <si>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</si>
  <si>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</si>
  <si>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</si>
  <si>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</si>
  <si>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</si>
  <si>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</si>
  <si>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</si>
  <si>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</si>
  <si>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</si>
  <si>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</si>
  <si>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</si>
  <si>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</si>
  <si>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</si>
  <si>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</si>
  <si>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</si>
  <si>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</si>
  <si>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</si>
  <si>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</si>
  <si>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</si>
  <si>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</si>
  <si>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</si>
  <si>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</si>
  <si>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</si>
  <si>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</si>
  <si>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</si>
  <si>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</si>
  <si>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</si>
  <si>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</si>
  <si>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</si>
  <si>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</si>
  <si>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</si>
  <si>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</si>
  <si>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</si>
  <si>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</si>
  <si>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</si>
  <si>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</si>
  <si>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</si>
  <si>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</si>
  <si>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</si>
  <si>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</si>
  <si>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</si>
  <si>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</si>
  <si>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</si>
  <si>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</si>
  <si>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</si>
  <si>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</si>
  <si>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</si>
  <si>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</si>
  <si>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</si>
  <si>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</si>
  <si>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</si>
  <si>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</si>
  <si>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</si>
  <si>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</si>
  <si>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</si>
  <si>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</si>
  <si>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</si>
  <si>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</si>
  <si>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</si>
  <si>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</si>
  <si>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</si>
  <si>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</si>
  <si>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</si>
  <si>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</si>
  <si>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</si>
  <si>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</si>
  <si>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</si>
  <si>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</si>
  <si>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</si>
  <si>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</si>
  <si>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</si>
  <si>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</si>
  <si>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</si>
  <si>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</si>
  <si>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</si>
  <si>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</si>
  <si>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</si>
  <si>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</si>
  <si>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</si>
  <si>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</si>
  <si>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</si>
  <si>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</si>
  <si>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</si>
  <si>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</si>
  <si>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</si>
  <si>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</si>
  <si>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</si>
  <si>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</si>
  <si>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</si>
  <si>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</si>
  <si>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</si>
  <si>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</si>
  <si>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</si>
  <si>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</si>
  <si>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</si>
  <si>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</si>
  <si>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</si>
  <si>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</si>
  <si>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</si>
  <si>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</si>
  <si>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</si>
  <si>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</si>
  <si>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</si>
  <si>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</si>
  <si>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</si>
  <si>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</si>
  <si>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</si>
  <si>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</si>
  <si>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</si>
  <si>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</si>
  <si>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</si>
  <si>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</si>
  <si>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</si>
  <si>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</si>
  <si>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</si>
  <si>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</si>
  <si>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</si>
  <si>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</si>
  <si>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</si>
  <si>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</si>
  <si>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</si>
  <si>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</si>
  <si>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</si>
  <si>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</si>
  <si>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</si>
  <si>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</si>
  <si>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</si>
  <si>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</si>
  <si>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</si>
  <si>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</si>
  <si>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</si>
  <si>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</si>
  <si>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</si>
  <si>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</si>
  <si>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</si>
  <si>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</si>
  <si>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</si>
  <si>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</si>
  <si>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</si>
  <si>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</si>
  <si>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</si>
  <si>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</si>
  <si>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</si>
  <si>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</si>
  <si>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</si>
  <si>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</si>
  <si>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</si>
  <si>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</si>
  <si>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</si>
  <si>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</si>
  <si>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</si>
  <si>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</si>
  <si>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</si>
  <si>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</si>
  <si>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</si>
  <si>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</si>
  <si>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</si>
  <si>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</si>
  <si>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</si>
  <si>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</si>
  <si>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</si>
  <si>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</si>
  <si>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</si>
  <si>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</si>
  <si>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</si>
  <si>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</si>
  <si>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</si>
  <si>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</si>
  <si>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</si>
  <si>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</si>
  <si>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</si>
  <si>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</si>
  <si>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</si>
  <si>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</si>
  <si>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</si>
  <si>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</si>
  <si>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</si>
  <si>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</si>
  <si>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</si>
  <si>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</si>
  <si>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</si>
  <si>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</si>
  <si>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</si>
  <si>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</si>
  <si>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</si>
  <si>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</si>
  <si>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</si>
  <si>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</si>
  <si>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</si>
  <si>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</si>
  <si>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</si>
  <si>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</si>
  <si>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</si>
  <si>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</si>
  <si>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</si>
  <si>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</si>
  <si>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</si>
  <si>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</si>
  <si>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</si>
  <si>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</si>
  <si>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</si>
  <si>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</si>
  <si>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</si>
  <si>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</si>
  <si>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</si>
  <si>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</si>
  <si>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</si>
  <si>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</si>
  <si>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</si>
  <si>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</si>
  <si>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</si>
  <si>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</si>
  <si>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</si>
  <si>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</si>
  <si>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</si>
  <si>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</si>
  <si>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</si>
  <si>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</si>
  <si>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</si>
  <si>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</si>
  <si>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</si>
  <si>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</si>
  <si>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</si>
  <si>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</si>
  <si>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</si>
  <si>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</si>
  <si>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</si>
  <si>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</si>
  <si>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</si>
  <si>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</si>
  <si>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</si>
  <si>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</si>
  <si>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</si>
  <si>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</si>
  <si>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</si>
  <si>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</si>
  <si>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</si>
  <si>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</si>
  <si>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</si>
  <si>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</si>
  <si>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</si>
  <si>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</si>
  <si>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</si>
  <si>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</si>
  <si>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</si>
  <si>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</si>
  <si>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</si>
  <si>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</si>
  <si>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</si>
  <si>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</si>
  <si>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</si>
  <si>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</si>
  <si>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</si>
  <si>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</si>
  <si>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</si>
  <si>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</si>
  <si>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</si>
  <si>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</si>
  <si>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</si>
  <si>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</si>
  <si>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</si>
  <si>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</si>
  <si>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</si>
  <si>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</si>
  <si>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</si>
  <si>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</si>
  <si>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</si>
  <si>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</si>
  <si>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</si>
  <si>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</si>
  <si>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</si>
  <si>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</si>
  <si>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</si>
  <si>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</si>
  <si>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</si>
  <si>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</si>
  <si>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</si>
  <si>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</si>
  <si>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</si>
  <si>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</si>
  <si>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</si>
  <si>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</si>
  <si>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</si>
  <si>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</si>
  <si>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</si>
  <si>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</si>
  <si>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</si>
  <si>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</si>
  <si>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</si>
  <si>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</si>
  <si>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</si>
  <si>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</si>
  <si>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</si>
  <si>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</si>
  <si>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</si>
  <si>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</si>
  <si>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</si>
  <si>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</si>
  <si>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</si>
  <si>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</si>
  <si>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</si>
  <si>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</si>
  <si>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</si>
  <si>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</si>
  <si>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</si>
  <si>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</si>
  <si>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</si>
  <si>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</si>
  <si>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</si>
  <si>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</si>
  <si>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</si>
  <si>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</si>
  <si>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</si>
  <si>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</si>
  <si>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</si>
  <si>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</si>
  <si>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</si>
  <si>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</si>
  <si>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</si>
  <si>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</si>
  <si>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</si>
  <si>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</si>
  <si>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</si>
  <si>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</si>
  <si>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</si>
  <si>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</si>
  <si>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</si>
  <si>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</si>
  <si>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</si>
  <si>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</si>
  <si>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</si>
  <si>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</si>
  <si>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</si>
  <si>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</si>
  <si>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</si>
  <si>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</si>
  <si>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</si>
  <si>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</si>
  <si>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</si>
  <si>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</si>
  <si>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</si>
  <si>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</si>
  <si>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</si>
  <si>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</si>
  <si>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</si>
  <si>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</si>
  <si>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</si>
  <si>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</si>
  <si>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</si>
  <si>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</si>
  <si>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</si>
  <si>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</si>
  <si>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</si>
  <si>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</si>
  <si>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</si>
  <si>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</si>
  <si>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</si>
  <si>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</si>
  <si>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</si>
  <si>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</si>
  <si>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</si>
  <si>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</si>
  <si>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</si>
  <si>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</si>
  <si>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</si>
  <si>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</si>
  <si>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</si>
  <si>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</si>
  <si>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</si>
  <si>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</si>
  <si>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</si>
  <si>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</si>
  <si>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</si>
  <si>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</si>
  <si>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</si>
  <si>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</si>
  <si>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</si>
  <si>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</si>
  <si>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</si>
  <si>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</si>
  <si>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</si>
  <si>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</si>
  <si>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</si>
  <si>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</si>
  <si>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</si>
  <si>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</si>
  <si>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</si>
  <si>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</si>
  <si>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</si>
  <si>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</si>
  <si>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</si>
  <si>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</si>
  <si>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</si>
  <si>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</si>
  <si>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</si>
  <si>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</si>
  <si>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</si>
  <si>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</si>
  <si>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</si>
  <si>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</si>
  <si>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</si>
  <si>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</si>
  <si>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</si>
  <si>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</si>
  <si>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</si>
  <si>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</si>
  <si>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</si>
  <si>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</si>
  <si>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</si>
  <si>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</si>
  <si>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</si>
  <si>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</si>
  <si>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</si>
  <si>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</si>
  <si>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</si>
  <si>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</si>
  <si>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</si>
  <si>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</si>
  <si>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</si>
  <si>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</si>
  <si>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</si>
  <si>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</si>
  <si>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</si>
  <si>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</si>
  <si>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</si>
  <si>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</si>
  <si>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</si>
  <si>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</si>
  <si>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</si>
  <si>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</si>
  <si>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</si>
  <si>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</si>
  <si>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</si>
  <si>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</si>
  <si>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</si>
  <si>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</si>
  <si>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</si>
  <si>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</si>
  <si>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</si>
  <si>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</si>
  <si>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</si>
  <si>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</si>
  <si>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</si>
  <si>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</si>
  <si>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</si>
  <si>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</si>
  <si>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</si>
  <si>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</si>
  <si>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</si>
  <si>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</si>
  <si>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</si>
  <si>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</si>
  <si>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</si>
  <si>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</si>
  <si>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</si>
  <si>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</si>
  <si>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</si>
  <si>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</si>
  <si>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</si>
  <si>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</si>
  <si>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</si>
  <si>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</si>
  <si>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</si>
  <si>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</si>
  <si>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</si>
  <si>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</si>
  <si>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</si>
  <si>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</si>
  <si>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</si>
  <si>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</si>
  <si>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</si>
  <si>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</si>
  <si>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</si>
  <si>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</si>
  <si>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</si>
  <si>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</si>
  <si>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</si>
  <si>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</si>
  <si>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</si>
  <si>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</si>
  <si>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</si>
  <si>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</si>
  <si>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</si>
  <si>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</si>
  <si>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</si>
  <si>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</si>
  <si>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</si>
  <si>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</si>
  <si>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</si>
  <si>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</si>
  <si>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</si>
  <si>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</si>
  <si>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</si>
  <si>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</si>
  <si>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</si>
  <si>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</si>
  <si>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</si>
  <si>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</si>
  <si>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</si>
  <si>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</si>
  <si>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</si>
  <si>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</si>
  <si>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</si>
  <si>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</si>
  <si>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</si>
  <si>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</si>
  <si>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</si>
  <si>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</si>
  <si>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</si>
  <si>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</si>
  <si>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</si>
  <si>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</si>
  <si>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</si>
  <si>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</si>
  <si>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</si>
  <si>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</si>
  <si>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</si>
  <si>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</si>
  <si>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</si>
  <si>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</si>
  <si>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</si>
  <si>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</si>
  <si>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</si>
  <si>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</si>
  <si>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</si>
  <si>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</si>
  <si>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</si>
  <si>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</si>
  <si>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</si>
  <si>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</si>
  <si>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</si>
  <si>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</si>
  <si>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</si>
  <si>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</si>
  <si>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</si>
  <si>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</si>
  <si>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</si>
  <si>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</si>
  <si>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</si>
  <si>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</si>
  <si>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</si>
  <si>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</si>
  <si>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</si>
  <si>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</si>
  <si>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</si>
  <si>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</si>
  <si>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</si>
  <si>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</si>
  <si>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</si>
  <si>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</si>
  <si>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</si>
  <si>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</si>
  <si>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</si>
  <si>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</si>
  <si>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</si>
  <si>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</si>
  <si>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</si>
  <si>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</si>
  <si>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</si>
  <si>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</si>
  <si>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</si>
  <si>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</si>
  <si>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</si>
  <si>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</si>
  <si>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</si>
  <si>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</si>
  <si>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</si>
  <si>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</si>
  <si>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</si>
  <si>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</si>
  <si>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</si>
  <si>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</si>
  <si>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</si>
  <si>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</si>
  <si>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</si>
  <si>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</si>
  <si>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</si>
  <si>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</si>
  <si>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</si>
  <si>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</si>
  <si>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</si>
  <si>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</si>
  <si>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</si>
  <si>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</si>
  <si>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</si>
  <si>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</si>
  <si>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</si>
  <si>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</si>
  <si>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</si>
  <si>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</si>
  <si>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</si>
  <si>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</si>
  <si>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</si>
  <si>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</si>
  <si>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</si>
  <si>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</si>
  <si>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</si>
  <si>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</si>
  <si>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</si>
  <si>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</si>
  <si>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</si>
  <si>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</si>
  <si>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</si>
  <si>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</si>
  <si>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</si>
  <si>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</si>
  <si>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</si>
  <si>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</si>
  <si>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</si>
  <si>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</si>
  <si>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</si>
  <si>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</si>
  <si>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</si>
  <si>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</si>
  <si>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</si>
  <si>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</si>
  <si>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</si>
  <si>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</si>
  <si>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</si>
  <si>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</si>
  <si>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</si>
  <si>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</si>
  <si>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</si>
  <si>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</si>
  <si>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</si>
  <si>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</si>
  <si>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</si>
  <si>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</si>
  <si>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</si>
  <si>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</si>
  <si>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</si>
  <si>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</si>
  <si>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</si>
  <si>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</si>
  <si>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</si>
  <si>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</si>
  <si>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</si>
  <si>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</si>
  <si>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</si>
  <si>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</si>
  <si>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</si>
  <si>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</si>
  <si>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</si>
  <si>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</si>
  <si>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</si>
  <si>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</si>
  <si>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</si>
  <si>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</si>
  <si>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</si>
  <si>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</si>
  <si>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</si>
  <si>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</si>
  <si>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</si>
  <si>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</si>
  <si>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</si>
  <si>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</si>
  <si>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</si>
  <si>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</si>
  <si>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</si>
  <si>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</si>
  <si>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</si>
  <si>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</si>
  <si>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</si>
  <si>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</si>
  <si>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</si>
  <si>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</si>
  <si>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</si>
  <si>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</si>
  <si>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</si>
  <si>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</si>
  <si>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</si>
  <si>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</si>
  <si>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</si>
  <si>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</si>
  <si>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</si>
  <si>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</si>
  <si>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</si>
  <si>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</si>
  <si>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</si>
  <si>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</si>
  <si>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</si>
  <si>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</si>
  <si>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</si>
  <si>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</si>
  <si>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</si>
  <si>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</si>
  <si>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</si>
  <si>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</si>
  <si>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</si>
  <si>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</si>
  <si>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</si>
  <si>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</si>
  <si>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</si>
  <si>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</si>
  <si>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</si>
  <si>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</si>
  <si>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</si>
  <si>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</si>
  <si>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</si>
  <si>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</si>
  <si>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</si>
  <si>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</si>
  <si>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</si>
  <si>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</si>
  <si>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</si>
  <si>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</si>
  <si>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</si>
  <si>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</si>
  <si>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</si>
  <si>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</si>
  <si>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</si>
  <si>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</si>
  <si>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</si>
  <si>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</si>
  <si>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</si>
  <si>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</si>
  <si>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</si>
  <si>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</si>
  <si>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</si>
  <si>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</si>
  <si>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</si>
  <si>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</si>
  <si>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</si>
  <si>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</si>
  <si>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</si>
  <si>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</si>
  <si>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</si>
  <si>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</si>
  <si>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</si>
  <si>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</si>
  <si>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</si>
  <si>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</si>
  <si>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</si>
  <si>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</si>
  <si>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</si>
  <si>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</si>
  <si>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</si>
  <si>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</si>
  <si>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</si>
  <si>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</si>
  <si>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</si>
  <si>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</si>
  <si>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</si>
  <si>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</si>
  <si>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</si>
  <si>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</si>
  <si>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</si>
  <si>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</si>
  <si>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</si>
  <si>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</si>
  <si>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</si>
  <si>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</si>
  <si>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</si>
  <si>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</si>
  <si>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</si>
  <si>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</si>
  <si>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</si>
  <si>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</si>
  <si>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</si>
  <si>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</si>
  <si>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</si>
  <si>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</si>
  <si>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</si>
  <si>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</si>
  <si>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</si>
  <si>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</si>
  <si>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</si>
  <si>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</si>
  <si>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</si>
  <si>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</si>
  <si>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</si>
  <si>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</si>
  <si>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</si>
  <si>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</si>
  <si>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</si>
  <si>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</si>
  <si>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</si>
  <si>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</si>
  <si>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</si>
  <si>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</si>
  <si>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</si>
  <si>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</si>
  <si>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</si>
  <si>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</si>
  <si>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</si>
  <si>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</si>
  <si>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</si>
  <si>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</si>
  <si>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</si>
  <si>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</si>
  <si>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</si>
  <si>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</si>
  <si>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</si>
  <si>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</si>
  <si>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</si>
  <si>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</si>
  <si>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</si>
  <si>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</si>
  <si>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</si>
  <si>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</si>
  <si>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</si>
  <si>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</si>
  <si>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</si>
  <si>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</si>
  <si>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</si>
  <si>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</si>
  <si>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</si>
  <si>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</si>
  <si>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</si>
  <si>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</si>
  <si>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</si>
  <si>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</si>
  <si>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</si>
  <si>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</si>
  <si>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</si>
  <si>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</si>
  <si>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</si>
  <si>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</si>
  <si>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</si>
  <si>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</si>
  <si>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</si>
  <si>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</si>
  <si>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</si>
  <si>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</si>
  <si>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</si>
  <si>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</si>
  <si>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</si>
  <si>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</si>
  <si>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</si>
  <si>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</si>
  <si>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</si>
  <si>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</si>
  <si>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</si>
  <si>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</si>
  <si>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</si>
  <si>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</si>
  <si>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</si>
  <si>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</si>
  <si>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</si>
  <si>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</si>
  <si>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</si>
  <si>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</si>
  <si>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</si>
  <si>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</si>
  <si>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</si>
  <si>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</si>
  <si>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</si>
  <si>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</si>
  <si>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</si>
  <si>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</si>
  <si>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</si>
  <si>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</si>
  <si>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</si>
  <si>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</si>
  <si>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</si>
  <si>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</si>
  <si>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</si>
  <si>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</si>
  <si>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</si>
  <si>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</si>
  <si>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</si>
  <si>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</si>
  <si>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</si>
  <si>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</si>
  <si>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</si>
  <si>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</si>
  <si>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</si>
  <si>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</si>
  <si>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</si>
  <si>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</si>
  <si>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</si>
  <si>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</si>
  <si>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</si>
  <si>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</si>
  <si>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</si>
  <si>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</si>
  <si>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</si>
  <si>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</si>
  <si>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</si>
  <si>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</si>
  <si>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</si>
  <si>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</si>
  <si>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</si>
  <si>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</si>
  <si>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</si>
  <si>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</si>
  <si>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</si>
  <si>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</si>
  <si>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</si>
  <si>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</si>
  <si>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</si>
  <si>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</si>
  <si>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</si>
  <si>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</si>
  <si>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</si>
  <si>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</si>
  <si>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</si>
  <si>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</si>
  <si>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</si>
  <si>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</si>
  <si>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</si>
  <si>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</si>
  <si>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</si>
  <si>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</si>
  <si>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</si>
  <si>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</si>
  <si>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</si>
  <si>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</si>
  <si>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</si>
  <si>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</si>
  <si>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</si>
  <si>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</si>
  <si>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</si>
  <si>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</si>
  <si>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</si>
  <si>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</si>
  <si>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</si>
  <si>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</si>
  <si>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</si>
  <si>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</si>
  <si>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</si>
  <si>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</si>
  <si>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</si>
  <si>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</si>
  <si>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</si>
  <si>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</si>
  <si>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</si>
  <si>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</si>
  <si>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</si>
  <si>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</si>
  <si>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</si>
  <si>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</si>
  <si>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</si>
  <si>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</si>
  <si>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</si>
  <si>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</si>
  <si>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</si>
  <si>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</si>
  <si>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</si>
  <si>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</si>
  <si>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</si>
  <si>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</si>
  <si>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</si>
  <si>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</si>
  <si>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</si>
  <si>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</si>
  <si>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</si>
  <si>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</si>
  <si>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</si>
  <si>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</si>
  <si>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</si>
  <si>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</si>
  <si>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</si>
  <si>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</si>
  <si>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</si>
  <si>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</si>
  <si>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</si>
  <si>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</si>
  <si>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</si>
  <si>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</si>
  <si>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</si>
  <si>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</si>
  <si>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</si>
  <si>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</si>
  <si>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</si>
  <si>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</si>
  <si>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</si>
  <si>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</si>
  <si>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</si>
  <si>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</si>
  <si>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</si>
  <si>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</si>
  <si>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</si>
  <si>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</si>
  <si>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</si>
  <si>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</si>
  <si>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</si>
  <si>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</si>
  <si>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</si>
  <si>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</si>
  <si>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</si>
  <si>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</si>
  <si>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</si>
  <si>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</si>
  <si>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</si>
  <si>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</si>
  <si>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</si>
  <si>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</si>
  <si>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</si>
  <si>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</si>
  <si>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</si>
  <si>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</si>
  <si>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</si>
  <si>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</si>
  <si>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</si>
  <si>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</si>
  <si>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</si>
  <si>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</si>
  <si>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</si>
  <si>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</si>
  <si>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</si>
  <si>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</si>
  <si>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</si>
  <si>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</si>
  <si>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</si>
  <si>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</si>
  <si>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</si>
  <si>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</si>
  <si>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</si>
  <si>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</si>
  <si>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</si>
  <si>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</si>
  <si>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</si>
  <si>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</si>
  <si>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</si>
  <si>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</si>
  <si>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</si>
  <si>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</si>
  <si>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</si>
  <si>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</si>
  <si>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</si>
  <si>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</si>
  <si>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</si>
  <si>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</si>
  <si>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</si>
  <si>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</si>
  <si>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</si>
  <si>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</si>
  <si>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</si>
  <si>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</si>
  <si>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</si>
  <si>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</si>
  <si>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</si>
  <si>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</si>
  <si>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</si>
  <si>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</si>
  <si>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</si>
  <si>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</si>
  <si>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</si>
  <si>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</si>
  <si>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</si>
  <si>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</si>
  <si>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</si>
  <si>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</si>
  <si>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</si>
  <si>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</si>
  <si>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</si>
  <si>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</si>
  <si>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</si>
  <si>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</si>
  <si>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</si>
  <si>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</si>
  <si>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</si>
  <si>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</si>
  <si>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</si>
  <si>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</si>
  <si>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</si>
  <si>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</si>
  <si>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</si>
  <si>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</si>
  <si>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</si>
  <si>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</si>
  <si>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</si>
  <si>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</si>
  <si>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</si>
  <si>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</si>
  <si>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</si>
  <si>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</si>
  <si>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</si>
  <si>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</si>
  <si>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</si>
  <si>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</si>
  <si>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</si>
  <si>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</si>
  <si>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</si>
  <si>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</si>
  <si>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</si>
  <si>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</si>
  <si>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</si>
  <si>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</si>
  <si>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</si>
  <si>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</si>
  <si>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</si>
  <si>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</si>
  <si>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</si>
  <si>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</si>
  <si>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</si>
  <si>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</si>
  <si>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</si>
  <si>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</si>
  <si>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</si>
  <si>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</si>
  <si>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</si>
  <si>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</si>
  <si>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</si>
  <si>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</si>
  <si>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</si>
  <si>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</si>
  <si>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</si>
  <si>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</si>
  <si>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</si>
  <si>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</si>
  <si>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</si>
  <si>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</si>
  <si>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</si>
  <si>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</si>
  <si>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</si>
  <si>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</si>
  <si>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</si>
  <si>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</si>
  <si>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</si>
  <si>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</si>
  <si>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</si>
  <si>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</si>
  <si>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</si>
  <si>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</si>
  <si>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</si>
  <si>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</si>
  <si>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</si>
  <si>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</si>
  <si>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</si>
  <si>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</si>
  <si>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</si>
  <si>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</si>
  <si>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</si>
  <si>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</si>
  <si>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</si>
  <si>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</si>
  <si>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</si>
  <si>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</si>
  <si>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</si>
  <si>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</si>
  <si>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</si>
  <si>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</si>
  <si>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</si>
  <si>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</si>
  <si>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</si>
  <si>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</si>
  <si>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</si>
  <si>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</si>
  <si>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</si>
  <si>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</si>
  <si>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</si>
  <si>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</si>
  <si>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</si>
  <si>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</si>
  <si>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</si>
  <si>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</si>
  <si>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</si>
  <si>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</si>
  <si>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</si>
  <si>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</si>
  <si>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</si>
  <si>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</si>
  <si>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</si>
  <si>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</si>
  <si>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</si>
  <si>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</si>
  <si>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</si>
  <si>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</si>
  <si>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</si>
  <si>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</si>
  <si>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</si>
  <si>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</si>
  <si>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</si>
  <si>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</si>
  <si>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</si>
  <si>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</si>
  <si>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</si>
  <si>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</si>
  <si>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</si>
  <si>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</si>
  <si>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</si>
  <si>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</si>
  <si>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</si>
  <si>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</si>
  <si>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</si>
  <si>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</si>
  <si>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</si>
  <si>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</si>
  <si>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</si>
  <si>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</si>
  <si>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</si>
  <si>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</si>
  <si>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</si>
  <si>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</si>
  <si>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</si>
  <si>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</si>
  <si>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</si>
  <si>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</si>
  <si>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</si>
  <si>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</si>
  <si>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</si>
  <si>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</si>
  <si>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</si>
  <si>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</si>
  <si>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</si>
  <si>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</si>
  <si>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</si>
  <si>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</si>
  <si>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</si>
  <si>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</si>
  <si>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</si>
  <si>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</si>
  <si>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</si>
  <si>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</si>
  <si>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</si>
  <si>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</si>
  <si>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</si>
  <si>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</si>
  <si>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</si>
  <si>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</si>
  <si>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</si>
  <si>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</si>
  <si>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</si>
  <si>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</si>
  <si>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</si>
  <si>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</si>
  <si>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</si>
  <si>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</si>
  <si>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</si>
  <si>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</si>
  <si>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</si>
  <si>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</si>
  <si>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</si>
  <si>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</si>
  <si>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</si>
  <si>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</si>
  <si>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</si>
  <si>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</si>
  <si>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</si>
  <si>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</si>
  <si>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</si>
  <si>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</si>
  <si>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</si>
  <si>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</si>
  <si>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</si>
  <si>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</si>
  <si>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</si>
  <si>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</si>
  <si>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</si>
  <si>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</si>
  <si>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</si>
  <si>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</si>
  <si>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</si>
  <si>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</si>
  <si>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</si>
  <si>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</si>
  <si>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</si>
  <si>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</si>
  <si>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</si>
  <si>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</si>
  <si>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</si>
  <si>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</si>
  <si>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</si>
  <si>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</si>
  <si>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</si>
  <si>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</si>
  <si>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</si>
  <si>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</si>
  <si>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</si>
  <si>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</si>
  <si>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</si>
  <si>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</si>
  <si>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</si>
  <si>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</si>
  <si>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</si>
  <si>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</si>
  <si>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</si>
  <si>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</si>
  <si>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</si>
  <si>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</si>
  <si>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</si>
  <si>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</si>
  <si>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</si>
  <si>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</si>
  <si>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</si>
  <si>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</si>
  <si>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</si>
  <si>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</si>
  <si>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</si>
  <si>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</si>
  <si>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</si>
  <si>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</si>
  <si>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</si>
  <si>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</si>
  <si>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</si>
  <si>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</si>
  <si>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</si>
  <si>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</si>
  <si>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</si>
  <si>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</si>
  <si>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</si>
  <si>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</si>
  <si>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</si>
  <si>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</si>
  <si>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</si>
  <si>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</si>
  <si>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</si>
  <si>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</si>
  <si>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</si>
  <si>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</si>
  <si>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</si>
  <si>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</si>
  <si>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</si>
  <si>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</si>
  <si>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</si>
  <si>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</si>
  <si>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</si>
  <si>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</si>
  <si>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</si>
  <si>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</si>
  <si>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</si>
  <si>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</si>
  <si>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</si>
  <si>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</si>
  <si>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</si>
  <si>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</si>
  <si>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</si>
  <si>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</si>
  <si>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</si>
  <si>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</si>
  <si>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</si>
  <si>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</si>
  <si>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</si>
  <si>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</si>
  <si>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</si>
  <si>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</si>
  <si>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</si>
  <si>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</si>
  <si>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</si>
  <si>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</si>
  <si>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</si>
  <si>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</si>
  <si>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</si>
  <si>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</si>
  <si>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</si>
  <si>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</si>
  <si>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</si>
  <si>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</si>
  <si>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</si>
  <si>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</si>
  <si>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</si>
  <si>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</si>
  <si>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</si>
  <si>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</si>
  <si>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</si>
  <si>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</si>
  <si>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</si>
  <si>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</si>
  <si>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</si>
  <si>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</si>
  <si>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</si>
  <si>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</si>
  <si>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</si>
  <si>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</si>
  <si>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</si>
  <si>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</si>
  <si>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</si>
  <si>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</si>
  <si>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</si>
  <si>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</si>
  <si>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</si>
  <si>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</si>
  <si>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</si>
  <si>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</si>
  <si>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</si>
  <si>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</si>
  <si>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</si>
  <si>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</si>
  <si>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</si>
  <si>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</si>
  <si>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</si>
  <si>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</si>
  <si>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</si>
  <si>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</si>
  <si>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</si>
  <si>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</si>
  <si>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</si>
  <si>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</si>
  <si>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</si>
  <si>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</si>
  <si>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</si>
  <si>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</si>
  <si>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</si>
  <si>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</si>
  <si>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</si>
  <si>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</si>
  <si>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</si>
  <si>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</si>
  <si>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</si>
  <si>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</si>
  <si>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</si>
  <si>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</si>
  <si>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</si>
  <si>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</si>
  <si>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</si>
  <si>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</si>
  <si>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</si>
  <si>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</si>
  <si>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</si>
  <si>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</si>
  <si>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</si>
  <si>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</si>
  <si>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</si>
  <si>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</si>
  <si>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</si>
  <si>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</si>
  <si>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</si>
  <si>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</si>
  <si>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</si>
  <si>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</si>
  <si>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</si>
  <si>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</si>
  <si>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</si>
  <si>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</si>
  <si>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</si>
  <si>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</si>
  <si>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</si>
  <si>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</si>
  <si>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</si>
  <si>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</si>
  <si>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</si>
  <si>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</si>
  <si>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</si>
  <si>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</si>
  <si>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</si>
  <si>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</si>
  <si>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</si>
  <si>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</si>
  <si>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</si>
  <si>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</si>
  <si>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</si>
  <si>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</si>
  <si>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</si>
  <si>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</si>
  <si>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</si>
  <si>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</si>
  <si>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</si>
  <si>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</si>
  <si>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</si>
  <si>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</si>
  <si>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</si>
  <si>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</si>
  <si>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</si>
  <si>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</si>
  <si>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</si>
  <si>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</si>
  <si>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</si>
  <si>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</si>
  <si>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</si>
  <si>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</si>
  <si>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</si>
  <si>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</si>
  <si>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</si>
  <si>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</si>
  <si>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</si>
  <si>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</si>
  <si>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</si>
  <si>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</si>
  <si>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</si>
  <si>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</si>
  <si>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</si>
  <si>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</si>
  <si>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</si>
  <si>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</si>
  <si>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</si>
  <si>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</si>
  <si>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</si>
  <si>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</si>
  <si>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</si>
  <si>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</si>
  <si>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</si>
  <si>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</si>
  <si>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</si>
  <si>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</si>
  <si>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</si>
  <si>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</si>
  <si>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</si>
  <si>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</si>
  <si>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</si>
  <si>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</si>
  <si>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</si>
  <si>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</si>
  <si>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</si>
  <si>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</si>
  <si>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</si>
  <si>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</si>
  <si>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</si>
  <si>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</si>
  <si>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</si>
  <si>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</si>
  <si>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</si>
  <si>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</si>
  <si>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</si>
  <si>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</si>
  <si>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</si>
  <si>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</si>
  <si>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</si>
  <si>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</si>
  <si>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</si>
  <si>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</si>
  <si>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</si>
  <si>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</si>
  <si>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</si>
  <si>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</si>
  <si>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</si>
  <si>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</si>
  <si>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</si>
  <si>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</si>
  <si>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</si>
  <si>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</si>
  <si>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</si>
  <si>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</si>
  <si>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</si>
  <si>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</si>
  <si>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</si>
  <si>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</si>
  <si>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</si>
  <si>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</si>
  <si>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</si>
  <si>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</si>
  <si>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</si>
  <si>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</si>
  <si>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</si>
  <si>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</si>
  <si>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</si>
  <si>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</si>
  <si>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</si>
  <si>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</si>
  <si>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</si>
  <si>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</si>
  <si>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</si>
  <si>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</si>
  <si>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</si>
  <si>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</si>
  <si>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</si>
  <si>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</si>
  <si>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</si>
  <si>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</si>
  <si>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</si>
  <si>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</si>
  <si>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</si>
  <si>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</si>
  <si>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</si>
  <si>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</si>
  <si>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</si>
  <si>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</si>
  <si>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</si>
  <si>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</si>
  <si>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</si>
  <si>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</si>
  <si>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</si>
  <si>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</si>
  <si>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</si>
  <si>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</si>
  <si>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</si>
  <si>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</si>
  <si>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</si>
  <si>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</si>
  <si>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</si>
  <si>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</si>
  <si>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</si>
  <si>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</si>
  <si>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</si>
  <si>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</si>
  <si>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</si>
  <si>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</si>
  <si>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</si>
  <si>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</si>
  <si>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</si>
  <si>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</si>
  <si>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</si>
  <si>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</si>
  <si>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</si>
  <si>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</si>
  <si>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</si>
  <si>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</si>
  <si>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</si>
  <si>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</si>
  <si>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</si>
  <si>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</si>
  <si>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</si>
  <si>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</si>
  <si>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</si>
  <si>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</si>
  <si>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</si>
  <si>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</si>
  <si>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</si>
  <si>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</si>
  <si>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</si>
  <si>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</si>
  <si>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</si>
  <si>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</si>
  <si>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</si>
  <si>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</si>
  <si>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</si>
  <si>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</si>
  <si>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</si>
  <si>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</si>
  <si>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</si>
  <si>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</si>
  <si>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</si>
  <si>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</si>
  <si>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</si>
  <si>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</si>
  <si>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</si>
  <si>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</si>
  <si>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</si>
  <si>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</si>
  <si>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</si>
  <si>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</si>
  <si>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</si>
  <si>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</si>
  <si>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</si>
  <si>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</si>
  <si>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</si>
  <si>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</si>
  <si>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</si>
  <si>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</si>
  <si>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</si>
  <si>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</si>
  <si>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</si>
  <si>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</si>
  <si>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</si>
  <si>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</si>
  <si>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</si>
  <si>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</si>
  <si>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</si>
  <si>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</si>
  <si>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</si>
  <si>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</si>
  <si>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</si>
  <si>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</si>
  <si>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</si>
  <si>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</si>
  <si>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</si>
  <si>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</si>
  <si>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</si>
  <si>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</si>
  <si>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</si>
  <si>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</si>
  <si>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</si>
  <si>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</si>
  <si>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</si>
  <si>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</si>
  <si>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</si>
  <si>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</si>
  <si>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</si>
  <si>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</si>
  <si>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</si>
  <si>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</si>
  <si>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</si>
  <si>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</si>
  <si>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</si>
  <si>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</si>
  <si>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</si>
  <si>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</si>
  <si>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</si>
  <si>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</si>
  <si>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</si>
  <si>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</si>
  <si>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</si>
  <si>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</si>
  <si>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</si>
  <si>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</si>
  <si>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</si>
  <si>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</si>
  <si>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</si>
  <si>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</si>
  <si>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</si>
  <si>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</si>
  <si>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</si>
  <si>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</si>
  <si>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</si>
  <si>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</si>
  <si>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</si>
  <si>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</si>
  <si>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</si>
  <si>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</si>
  <si>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</si>
  <si>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</si>
  <si>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</si>
  <si>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</si>
  <si>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</si>
  <si>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</si>
  <si>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</si>
  <si>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</si>
  <si>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</si>
  <si>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</si>
  <si>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</si>
  <si>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</si>
  <si>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</si>
  <si>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</si>
  <si>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</si>
  <si>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</si>
  <si>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</si>
  <si>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</si>
  <si>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</si>
  <si>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</si>
  <si>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</si>
  <si>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</si>
  <si>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</si>
  <si>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</si>
  <si>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</si>
  <si>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</si>
  <si>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</si>
  <si>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</si>
  <si>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</si>
  <si>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</si>
  <si>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</si>
  <si>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</si>
  <si>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</si>
  <si>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</si>
  <si>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</si>
  <si>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</si>
  <si>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</si>
  <si>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</si>
  <si>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</si>
  <si>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</si>
  <si>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</si>
  <si>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</si>
  <si>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</si>
  <si>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</si>
  <si>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</si>
  <si>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</si>
  <si>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</si>
  <si>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</si>
  <si>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</si>
  <si>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</si>
  <si>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</si>
  <si>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</si>
  <si>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</si>
  <si>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</si>
  <si>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</si>
  <si>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</si>
  <si>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</si>
  <si>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</si>
  <si>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</si>
  <si>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</si>
  <si>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</si>
  <si>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</si>
  <si>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</si>
  <si>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</si>
  <si>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</si>
  <si>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</si>
  <si>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</si>
  <si>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</si>
  <si>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</si>
  <si>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</si>
  <si>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</si>
  <si>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</si>
  <si>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</si>
  <si>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</si>
  <si>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</si>
  <si>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</si>
  <si>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</si>
  <si>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</si>
  <si>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</si>
  <si>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</si>
  <si>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</si>
  <si>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</si>
  <si>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</si>
  <si>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</si>
  <si>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</si>
  <si>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</si>
  <si>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</si>
  <si>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</si>
  <si>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</si>
  <si>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</si>
  <si>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</si>
  <si>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</si>
  <si>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</si>
  <si>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</si>
  <si>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</si>
  <si>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</si>
  <si>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</si>
  <si>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</si>
  <si>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</si>
  <si>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</si>
  <si>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</si>
  <si>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</si>
  <si>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</si>
  <si>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</si>
  <si>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</si>
  <si>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</si>
  <si>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</si>
  <si>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</si>
  <si>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</si>
  <si>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</si>
  <si>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</si>
  <si>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</si>
  <si>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</si>
  <si>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</si>
  <si>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</si>
  <si>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</si>
  <si>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</si>
  <si>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</si>
  <si>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</si>
  <si>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</si>
  <si>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</si>
  <si>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</si>
  <si>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</si>
  <si>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</si>
  <si>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</si>
  <si>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</si>
  <si>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</si>
  <si>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</si>
  <si>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</si>
  <si>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</si>
  <si>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</si>
  <si>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</si>
  <si>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</si>
  <si>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</si>
  <si>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</si>
  <si>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</si>
  <si>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</si>
  <si>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</si>
  <si>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</si>
  <si>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</si>
  <si>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</si>
  <si>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</si>
  <si>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</si>
  <si>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</si>
  <si>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</si>
  <si>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</si>
  <si>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</si>
  <si>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</si>
  <si>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</si>
  <si>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</si>
  <si>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</si>
  <si>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</si>
  <si>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</si>
  <si>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</si>
  <si>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</si>
  <si>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</si>
  <si>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</si>
  <si>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</si>
  <si>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</si>
  <si>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</si>
  <si>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</si>
  <si>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</si>
  <si>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</si>
  <si>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</si>
  <si>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</si>
  <si>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</si>
  <si>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</si>
  <si>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</si>
  <si>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</si>
  <si>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</si>
  <si>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</si>
  <si>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</si>
  <si>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</si>
  <si>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</si>
  <si>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</si>
  <si>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</si>
  <si>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</si>
  <si>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</si>
  <si>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</si>
  <si>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</si>
  <si>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</si>
  <si>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</si>
  <si>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</si>
  <si>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</si>
  <si>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</si>
  <si>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</si>
  <si>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</si>
  <si>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</si>
  <si>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</si>
  <si>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</si>
  <si>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</si>
  <si>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</si>
  <si>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</si>
  <si>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</si>
  <si>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</si>
  <si>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</si>
  <si>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</si>
  <si>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</si>
  <si>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</si>
  <si>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</si>
  <si>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</si>
  <si>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</si>
  <si>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</si>
  <si>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</si>
  <si>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</si>
  <si>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</si>
  <si>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</si>
  <si>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</si>
  <si>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</si>
  <si>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</si>
  <si>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</si>
  <si>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</si>
  <si>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</si>
  <si>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</si>
  <si>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</si>
  <si>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</si>
  <si>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</si>
  <si>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</si>
  <si>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</si>
  <si>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</si>
  <si>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</si>
  <si>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</si>
  <si>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</si>
  <si>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</si>
  <si>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</si>
  <si>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</si>
  <si>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</si>
  <si>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</si>
  <si>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</si>
  <si>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</si>
  <si>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</si>
  <si>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</si>
  <si>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</si>
  <si>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</si>
  <si>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</si>
  <si>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</si>
  <si>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</si>
  <si>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</si>
  <si>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</si>
  <si>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</si>
  <si>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</si>
  <si>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</si>
  <si>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</si>
  <si>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</si>
  <si>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</si>
  <si>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</si>
  <si>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</si>
  <si>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</si>
  <si>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</si>
  <si>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</si>
  <si>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</si>
  <si>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</si>
  <si>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</si>
  <si>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</si>
  <si>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</si>
  <si>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</si>
  <si>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</si>
  <si>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</si>
  <si>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</si>
  <si>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</si>
  <si>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</si>
  <si>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</si>
  <si>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</si>
  <si>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</si>
  <si>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</si>
  <si>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</si>
  <si>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</si>
  <si>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</si>
  <si>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</si>
  <si>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</si>
  <si>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</si>
  <si>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</si>
  <si>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</si>
  <si>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</si>
  <si>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</si>
  <si>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</si>
  <si>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</si>
  <si>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</si>
  <si>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</si>
  <si>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</si>
  <si>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</si>
  <si>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</si>
  <si>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</si>
  <si>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</si>
  <si>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</si>
  <si>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</si>
  <si>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</si>
  <si>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</si>
  <si>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</si>
  <si>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</si>
  <si>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</si>
  <si>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</si>
  <si>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</si>
  <si>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</si>
  <si>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</si>
  <si>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</si>
  <si>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</si>
  <si>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</si>
  <si>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</si>
  <si>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</si>
  <si>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</si>
  <si>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</si>
  <si>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</si>
  <si>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</si>
  <si>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</si>
  <si>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</si>
  <si>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</si>
  <si>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</si>
  <si>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</si>
  <si>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</si>
  <si>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</si>
  <si>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</si>
  <si>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</si>
  <si>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</si>
  <si>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</si>
  <si>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</si>
  <si>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</si>
  <si>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</si>
  <si>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</si>
  <si>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</si>
  <si>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</si>
  <si>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</si>
  <si>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</si>
  <si>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</si>
  <si>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</si>
  <si>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</si>
  <si>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</si>
  <si>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</si>
  <si>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</si>
  <si>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</si>
  <si>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</si>
  <si>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</si>
  <si>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</si>
  <si>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</si>
  <si>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</si>
  <si>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</si>
  <si>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</si>
  <si>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</si>
  <si>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</si>
  <si>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</si>
  <si>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</si>
  <si>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</si>
  <si>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</si>
  <si>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</si>
  <si>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</si>
  <si>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</si>
  <si>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</si>
  <si>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</si>
  <si>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</si>
  <si>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</si>
  <si>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</si>
  <si>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</si>
  <si>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</si>
  <si>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</si>
  <si>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</si>
  <si>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</si>
  <si>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</si>
  <si>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</si>
  <si>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</si>
  <si>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</si>
  <si>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</si>
  <si>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</si>
  <si>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</si>
  <si>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</si>
  <si>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</si>
  <si>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</si>
  <si>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</si>
  <si>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</si>
  <si>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</si>
  <si>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</si>
  <si>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</si>
  <si>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</si>
  <si>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</si>
  <si>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</si>
  <si>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</si>
  <si>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</si>
  <si>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</si>
  <si>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</si>
  <si>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</si>
  <si>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</si>
  <si>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</si>
  <si>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</si>
  <si>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</si>
  <si>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</si>
  <si>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</si>
  <si>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</si>
  <si>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</si>
  <si>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</si>
  <si>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</si>
  <si>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</si>
  <si>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</si>
  <si>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</si>
  <si>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</si>
  <si>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</si>
  <si>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</si>
  <si>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</si>
  <si>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</si>
  <si>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</si>
  <si>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</si>
  <si>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</si>
  <si>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</si>
  <si>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</si>
  <si>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</si>
  <si>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</si>
  <si>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</si>
  <si>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</si>
  <si>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</si>
  <si>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</si>
  <si>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</si>
  <si>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</si>
  <si>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</si>
  <si>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</si>
  <si>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</si>
  <si>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</si>
  <si>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</si>
  <si>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</si>
  <si>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</si>
  <si>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</si>
  <si>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</si>
  <si>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</si>
  <si>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</si>
  <si>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</si>
  <si>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</si>
  <si>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</si>
  <si>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</si>
  <si>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</si>
  <si>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</si>
  <si>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</si>
  <si>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</si>
  <si>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</si>
  <si>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</si>
  <si>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</si>
  <si>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</si>
  <si>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</si>
  <si>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</si>
  <si>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</si>
  <si>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</si>
  <si>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</si>
  <si>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</si>
  <si>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</si>
  <si>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</si>
  <si>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</si>
  <si>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</si>
  <si>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</si>
  <si>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</si>
  <si>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</si>
  <si>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</si>
  <si>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</si>
  <si>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</si>
  <si>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</si>
  <si>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</si>
  <si>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</si>
  <si>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</si>
  <si>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</si>
  <si>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</si>
  <si>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</si>
  <si>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</si>
  <si>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</si>
  <si>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</si>
  <si>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</si>
  <si>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</si>
  <si>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</si>
  <si>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</si>
  <si>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</si>
  <si>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</si>
  <si>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</si>
  <si>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</si>
  <si>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</si>
  <si>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</si>
  <si>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</si>
  <si>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</si>
  <si>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</si>
  <si>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</si>
  <si>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</si>
  <si>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</si>
  <si>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</si>
  <si>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</si>
  <si>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</si>
  <si>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</si>
  <si>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</si>
  <si>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</si>
  <si>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</si>
  <si>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</si>
  <si>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</si>
  <si>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</si>
  <si>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</si>
  <si>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</si>
  <si>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</si>
  <si>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</si>
  <si>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</si>
  <si>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</si>
  <si>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</si>
  <si>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</si>
  <si>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</si>
  <si>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</si>
  <si>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</si>
  <si>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</si>
  <si>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</si>
  <si>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</si>
  <si>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</si>
  <si>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</si>
  <si>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</si>
  <si>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</si>
  <si>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</si>
  <si>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</si>
  <si>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</si>
  <si>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</si>
  <si>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</si>
  <si>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</si>
  <si>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</si>
  <si>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</si>
  <si>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</si>
  <si>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</si>
  <si>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</si>
  <si>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</si>
  <si>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</si>
  <si>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</si>
  <si>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</si>
  <si>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</si>
  <si>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</si>
  <si>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</si>
  <si>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</si>
  <si>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</si>
  <si>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</si>
  <si>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</si>
  <si>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</si>
  <si>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</si>
  <si>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</si>
  <si>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</si>
  <si>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</si>
  <si>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</si>
  <si>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</si>
  <si>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</si>
  <si>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</si>
  <si>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</si>
  <si>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</si>
  <si>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</si>
  <si>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</si>
  <si>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</si>
  <si>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</si>
  <si>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</si>
  <si>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</si>
  <si>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</si>
  <si>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</si>
  <si>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</si>
  <si>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</si>
  <si>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</si>
  <si>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</si>
  <si>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</si>
  <si>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</si>
  <si>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</si>
  <si>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</si>
  <si>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</si>
  <si>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</si>
  <si>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</si>
  <si>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</si>
  <si>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</si>
  <si>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</si>
  <si>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</si>
  <si>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</si>
  <si>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</si>
  <si>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</si>
  <si>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</si>
  <si>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</si>
  <si>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</si>
  <si>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</si>
  <si>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</si>
  <si>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</si>
  <si>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</si>
  <si>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</si>
  <si>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</si>
  <si>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</si>
  <si>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</si>
  <si>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</si>
  <si>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</si>
  <si>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</si>
  <si>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</si>
  <si>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</si>
  <si>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</si>
  <si>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</si>
  <si>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</si>
  <si>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</si>
  <si>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</si>
  <si>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</si>
  <si>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</si>
  <si>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</si>
  <si>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</si>
  <si>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</si>
  <si>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</si>
  <si>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</si>
  <si>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</si>
  <si>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</si>
  <si>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</si>
  <si>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</si>
  <si>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</si>
  <si>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</si>
  <si>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</si>
  <si>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</si>
  <si>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</si>
  <si>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</si>
  <si>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</si>
  <si>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</si>
  <si>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</si>
  <si>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</si>
  <si>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</si>
  <si>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</si>
  <si>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</si>
  <si>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</si>
  <si>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</si>
  <si>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</si>
  <si>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</si>
  <si>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</si>
  <si>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</si>
  <si>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</si>
  <si>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</si>
  <si>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</si>
  <si>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</si>
  <si>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</si>
  <si>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</si>
  <si>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</si>
  <si>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</si>
  <si>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</si>
  <si>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</si>
  <si>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</si>
  <si>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</si>
  <si>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</si>
  <si>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</si>
  <si>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</si>
  <si>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</si>
  <si>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</si>
  <si>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</si>
  <si>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</si>
  <si>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</si>
  <si>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</si>
  <si>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</si>
  <si>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</si>
  <si>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</si>
  <si>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</si>
  <si>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</si>
  <si>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</si>
  <si>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</si>
  <si>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</si>
  <si>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</si>
  <si>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</si>
  <si>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</si>
  <si>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</si>
  <si>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</si>
  <si>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</si>
  <si>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</si>
  <si>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</si>
  <si>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</si>
  <si>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</si>
  <si>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</si>
  <si>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</si>
  <si>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</si>
  <si>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</si>
  <si>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</si>
  <si>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</si>
  <si>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</si>
  <si>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</si>
  <si>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</si>
  <si>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</si>
  <si>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</si>
  <si>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</si>
  <si>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</si>
  <si>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</si>
  <si>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</si>
  <si>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</si>
  <si>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</si>
  <si>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</si>
  <si>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</si>
  <si>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</si>
  <si>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</si>
  <si>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</si>
  <si>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</si>
  <si>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</si>
  <si>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</si>
  <si>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</si>
  <si>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</si>
  <si>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</si>
  <si>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</si>
  <si>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</si>
  <si>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</si>
  <si>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</si>
  <si>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</si>
  <si>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</si>
  <si>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</si>
  <si>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</si>
  <si>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</si>
  <si>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</si>
  <si>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</si>
  <si>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</si>
  <si>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</si>
  <si>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</si>
  <si>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</si>
  <si>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</si>
  <si>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</si>
  <si>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</si>
  <si>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</si>
  <si>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</si>
  <si>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</si>
  <si>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</si>
  <si>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</si>
  <si>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</si>
  <si>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</si>
  <si>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</si>
  <si>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</si>
  <si>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</si>
  <si>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</si>
  <si>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</si>
  <si>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</si>
  <si>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</si>
  <si>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</si>
  <si>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</si>
  <si>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</si>
  <si>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</si>
  <si>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</si>
  <si>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</si>
  <si>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</si>
  <si>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</si>
  <si>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</si>
  <si>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</si>
  <si>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</si>
  <si>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</si>
  <si>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</si>
  <si>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</si>
  <si>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</si>
  <si>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</si>
  <si>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</si>
  <si>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</si>
  <si>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</si>
  <si>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</si>
  <si>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</si>
  <si>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</si>
  <si>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</si>
  <si>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</si>
  <si>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</si>
  <si>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</si>
  <si>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</si>
  <si>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</si>
  <si>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</si>
  <si>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</si>
  <si>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</si>
  <si>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</si>
  <si>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</si>
  <si>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</si>
  <si>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</si>
  <si>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</si>
  <si>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</si>
  <si>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</si>
  <si>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</si>
  <si>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</si>
  <si>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</si>
  <si>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</si>
  <si>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</si>
  <si>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</si>
  <si>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</si>
  <si>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</si>
  <si>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</si>
  <si>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</si>
  <si>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</si>
  <si>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</si>
  <si>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</si>
  <si>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</si>
  <si>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</si>
  <si>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</si>
  <si>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</si>
  <si>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</si>
  <si>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</si>
  <si>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</si>
  <si>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</si>
  <si>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</si>
  <si>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</si>
  <si>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</si>
  <si>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</si>
  <si>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</si>
  <si>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</si>
  <si>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</si>
  <si>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</si>
  <si>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</si>
  <si>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</si>
  <si>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</si>
  <si>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</si>
  <si>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</si>
  <si>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</si>
  <si>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</si>
  <si>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</si>
  <si>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</si>
  <si>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</si>
  <si>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</si>
  <si>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</si>
  <si>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</si>
  <si>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</si>
  <si>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</si>
  <si>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</si>
  <si>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</si>
  <si>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</si>
  <si>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</si>
  <si>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</si>
  <si>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</si>
  <si>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</si>
  <si>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</si>
  <si>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</si>
  <si>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</si>
  <si>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</si>
  <si>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</si>
  <si>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</si>
  <si>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</si>
  <si>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</si>
  <si>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</si>
  <si>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</si>
  <si>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</si>
  <si>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</si>
  <si>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</si>
  <si>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</si>
  <si>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</si>
  <si>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</si>
  <si>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</si>
  <si>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</si>
  <si>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</si>
  <si>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</si>
  <si>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</si>
  <si>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</si>
  <si>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</si>
  <si>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</si>
  <si>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</si>
  <si>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</si>
  <si>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</si>
  <si>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</si>
  <si>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</si>
  <si>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</si>
  <si>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</si>
  <si>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</si>
  <si>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</si>
  <si>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</si>
  <si>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</si>
  <si>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</si>
  <si>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</si>
  <si>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</si>
  <si>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</si>
  <si>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</si>
  <si>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</si>
  <si>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</si>
  <si>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</si>
  <si>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</si>
  <si>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</si>
  <si>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</si>
  <si>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</si>
  <si>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</si>
  <si>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</si>
  <si>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</si>
  <si>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</si>
  <si>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</si>
  <si>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</si>
  <si>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</si>
  <si>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</si>
  <si>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</si>
  <si>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</si>
  <si>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</si>
  <si>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</si>
  <si>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</si>
  <si>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</si>
  <si>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</si>
  <si>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</si>
  <si>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</si>
  <si>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</si>
  <si>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</si>
  <si>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</si>
  <si>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</si>
  <si>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</si>
  <si>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</si>
  <si>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</si>
  <si>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</si>
  <si>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</si>
  <si>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</si>
  <si>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</si>
  <si>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</si>
  <si>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</si>
  <si>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</si>
  <si>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</si>
  <si>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</si>
  <si>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</si>
  <si>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</si>
  <si>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</si>
  <si>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</si>
  <si>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</si>
  <si>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</si>
  <si>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</si>
  <si>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</si>
  <si>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</si>
  <si>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</si>
  <si>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</si>
  <si>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</si>
  <si>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</si>
  <si>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</si>
  <si>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</si>
  <si>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</si>
  <si>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</si>
  <si>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</si>
  <si>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</si>
  <si>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</si>
  <si>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</si>
  <si>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</si>
  <si>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</si>
  <si>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</si>
  <si>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</si>
  <si>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</si>
  <si>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</si>
  <si>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</si>
  <si>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</si>
  <si>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</si>
  <si>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</si>
  <si>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</si>
  <si>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</si>
  <si>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</si>
  <si>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</si>
  <si>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</si>
  <si>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</si>
  <si>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</si>
  <si>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</si>
  <si>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</si>
  <si>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</si>
  <si>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</si>
  <si>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</si>
  <si>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</si>
  <si>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</si>
  <si>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</si>
  <si>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</si>
  <si>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</si>
  <si>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</si>
  <si>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</si>
  <si>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</si>
  <si>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</si>
  <si>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</si>
  <si>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</si>
  <si>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</si>
  <si>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</si>
  <si>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</si>
  <si>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</si>
  <si>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</si>
  <si>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</si>
  <si>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</si>
  <si>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</si>
  <si>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</si>
  <si>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</si>
  <si>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</si>
  <si>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</si>
  <si>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</si>
  <si>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</si>
  <si>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</si>
  <si>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</si>
  <si>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</si>
  <si>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</si>
  <si>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</si>
  <si>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</si>
  <si>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</si>
  <si>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</si>
  <si>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</si>
  <si>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</si>
  <si>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</si>
  <si>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</si>
  <si>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</si>
  <si>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</si>
  <si>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</si>
  <si>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</si>
  <si>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</si>
  <si>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</si>
  <si>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</si>
  <si>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</si>
  <si>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</si>
  <si>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</si>
  <si>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</si>
  <si>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</si>
  <si>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</si>
  <si>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</si>
  <si>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</si>
  <si>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</si>
  <si>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</si>
  <si>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</si>
  <si>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</si>
  <si>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</si>
  <si>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</si>
  <si>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</si>
  <si>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</si>
  <si>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</si>
  <si>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</si>
  <si>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</si>
  <si>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</si>
  <si>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</si>
  <si>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</si>
  <si>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</si>
  <si>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</si>
  <si>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</si>
  <si>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</si>
  <si>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</si>
  <si>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</si>
  <si>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</si>
  <si>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</si>
  <si>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</si>
  <si>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</si>
  <si>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</si>
  <si>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</si>
  <si>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</si>
  <si>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</si>
  <si>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</si>
  <si>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</si>
  <si>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</si>
  <si>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</si>
  <si>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</si>
  <si>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</si>
  <si>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</si>
  <si>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</si>
  <si>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</si>
  <si>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</si>
  <si>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</si>
  <si>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</si>
  <si>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</si>
  <si>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</si>
  <si>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</si>
  <si>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</si>
  <si>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</si>
  <si>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</si>
  <si>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</si>
  <si>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</si>
  <si>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</si>
  <si>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</si>
  <si>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</si>
  <si>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</si>
  <si>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</si>
  <si>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</si>
  <si>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</si>
  <si>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</si>
  <si>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</si>
  <si>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</si>
  <si>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</si>
  <si>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</si>
  <si>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</si>
  <si>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</si>
  <si>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</si>
  <si>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</si>
  <si>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</si>
  <si>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</si>
  <si>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</si>
  <si>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</si>
  <si>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</si>
  <si>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</si>
  <si>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</si>
  <si>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</si>
  <si>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</si>
  <si>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</si>
  <si>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</si>
  <si>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</si>
  <si>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</si>
  <si>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</si>
  <si>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</si>
  <si>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</si>
  <si>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</si>
  <si>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</si>
  <si>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</si>
  <si>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</si>
  <si>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</si>
  <si>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</si>
  <si>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</si>
  <si>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</si>
  <si>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</si>
  <si>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</si>
  <si>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</si>
  <si>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</si>
  <si>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</si>
  <si>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</si>
  <si>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</si>
  <si>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</si>
  <si>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</si>
  <si>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</si>
  <si>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</si>
  <si>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</si>
  <si>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</si>
  <si>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</si>
  <si>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</si>
  <si>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</si>
  <si>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</si>
  <si>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</si>
  <si>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</si>
  <si>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</si>
  <si>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</si>
  <si>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</si>
  <si>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</si>
  <si>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</si>
  <si>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</si>
  <si>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</si>
  <si>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</si>
  <si>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</si>
  <si>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</si>
  <si>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</si>
  <si>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</si>
  <si>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</si>
  <si>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</si>
  <si>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</si>
  <si>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</si>
  <si>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</si>
  <si>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</si>
  <si>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</si>
  <si>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</si>
  <si>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</si>
  <si>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</si>
  <si>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</si>
  <si>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</si>
  <si>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</si>
  <si>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</si>
  <si>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</si>
  <si>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</si>
  <si>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</si>
  <si>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</si>
  <si>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</si>
  <si>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</si>
  <si>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</si>
  <si>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</si>
  <si>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</si>
  <si>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</si>
  <si>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</si>
  <si>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</si>
  <si>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</si>
  <si>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</si>
  <si>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</si>
  <si>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</si>
  <si>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</si>
  <si>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</si>
  <si>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</si>
  <si>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</si>
  <si>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</si>
  <si>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</si>
  <si>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</si>
  <si>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</si>
  <si>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</si>
  <si>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</si>
  <si>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</si>
  <si>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</si>
  <si>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</si>
  <si>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</si>
  <si>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</si>
  <si>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</si>
  <si>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</si>
  <si>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</si>
  <si>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</si>
  <si>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</si>
  <si>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</si>
  <si>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</si>
  <si>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</si>
  <si>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</si>
  <si>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</si>
  <si>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</si>
  <si>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</si>
  <si>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</si>
  <si>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</si>
  <si>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</si>
  <si>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</si>
  <si>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</si>
  <si>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</si>
  <si>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</si>
  <si>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</si>
  <si>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</si>
  <si>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</si>
  <si>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</si>
  <si>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</si>
  <si>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</si>
  <si>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</si>
  <si>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</si>
  <si>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</si>
  <si>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</si>
  <si>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</si>
  <si>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</si>
  <si>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</si>
  <si>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</si>
  <si>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</si>
  <si>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</si>
  <si>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</si>
  <si>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</si>
  <si>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</si>
  <si>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</si>
  <si>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</si>
  <si>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</si>
  <si>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</si>
  <si>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</si>
  <si>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</si>
  <si>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</si>
  <si>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</si>
  <si>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</si>
  <si>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</si>
  <si>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</si>
  <si>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</si>
  <si>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</si>
  <si>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</si>
  <si>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</si>
  <si>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</si>
  <si>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</si>
  <si>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</si>
  <si>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</si>
  <si>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</si>
  <si>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</si>
  <si>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</si>
  <si>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</si>
  <si>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</si>
  <si>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</si>
  <si>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</si>
  <si>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</si>
  <si>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</si>
  <si>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</si>
  <si>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</si>
  <si>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</si>
  <si>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</si>
  <si>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</si>
  <si>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</si>
  <si>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</si>
  <si>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</si>
  <si>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</si>
  <si>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</si>
  <si>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</si>
  <si>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</si>
  <si>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</si>
  <si>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</si>
  <si>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</si>
  <si>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</si>
  <si>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</si>
  <si>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</si>
  <si>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</si>
  <si>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</si>
  <si>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</si>
  <si>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</si>
  <si>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</si>
  <si>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</si>
  <si>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</si>
  <si>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</si>
  <si>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</si>
  <si>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</si>
  <si>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</si>
  <si>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</si>
  <si>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</si>
  <si>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</si>
  <si>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</si>
  <si>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</si>
  <si>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</si>
  <si>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</si>
  <si>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</si>
  <si>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</si>
  <si>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</si>
  <si>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</si>
  <si>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</si>
  <si>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</si>
  <si>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</si>
  <si>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</si>
  <si>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</si>
  <si>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</si>
  <si>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</si>
  <si>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</si>
  <si>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</si>
  <si>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</si>
  <si>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</si>
  <si>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</si>
  <si>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</si>
  <si>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</si>
  <si>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</si>
  <si>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</si>
  <si>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</si>
  <si>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</si>
  <si>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</si>
  <si>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</si>
  <si>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</si>
  <si>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</si>
  <si>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</si>
  <si>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</si>
  <si>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</si>
  <si>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</si>
  <si>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</si>
  <si>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</si>
  <si>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</si>
  <si>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</si>
  <si>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</si>
  <si>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</si>
  <si>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</si>
  <si>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</si>
  <si>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</si>
  <si>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</si>
  <si>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</si>
  <si>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</si>
  <si>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</si>
  <si>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</si>
  <si>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</si>
  <si>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</si>
  <si>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</si>
  <si>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</si>
  <si>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</si>
  <si>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</si>
  <si>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</si>
  <si>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</si>
  <si>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</si>
  <si>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</si>
  <si>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</si>
  <si>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</si>
  <si>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</si>
  <si>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</si>
  <si>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</si>
  <si>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</si>
  <si>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</si>
  <si>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</si>
  <si>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</si>
  <si>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</si>
  <si>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</si>
  <si>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</si>
  <si>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</si>
  <si>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</si>
  <si>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</si>
  <si>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</si>
  <si>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</si>
  <si>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</si>
  <si>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</si>
  <si>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</si>
  <si>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</si>
  <si>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</si>
  <si>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</si>
  <si>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</si>
  <si>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</si>
  <si>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</si>
  <si>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</si>
  <si>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</si>
  <si>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</si>
  <si>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</si>
  <si>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</si>
  <si>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</si>
  <si>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</si>
  <si>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</si>
  <si>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</si>
  <si>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</si>
  <si>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</si>
  <si>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</si>
  <si>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</si>
  <si>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</si>
  <si>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</si>
  <si>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</si>
  <si>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</si>
  <si>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</si>
  <si>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</si>
  <si>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</si>
  <si>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</si>
  <si>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</si>
  <si>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</si>
  <si>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</si>
  <si>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</si>
  <si>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</si>
  <si>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</si>
  <si>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</si>
  <si>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</si>
  <si>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</si>
  <si>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</si>
  <si>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</si>
  <si>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</si>
  <si>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</si>
  <si>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</si>
  <si>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</si>
  <si>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</si>
  <si>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</si>
  <si>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</si>
  <si>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</si>
  <si>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</si>
  <si>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</si>
  <si>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</si>
  <si>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</si>
  <si>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</si>
  <si>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</si>
  <si>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</si>
  <si>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</si>
  <si>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</si>
  <si>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</si>
  <si>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</si>
  <si>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</si>
  <si>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</si>
  <si>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</si>
  <si>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</si>
  <si>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</si>
  <si>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</si>
  <si>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</si>
  <si>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</si>
  <si>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</si>
  <si>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</si>
  <si>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</si>
  <si>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</si>
  <si>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</si>
  <si>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</si>
  <si>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</si>
  <si>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</si>
  <si>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</si>
  <si>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</si>
  <si>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</si>
  <si>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</si>
  <si>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</si>
  <si>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</si>
  <si>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</si>
  <si>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</si>
  <si>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</si>
  <si>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</si>
  <si>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</si>
  <si>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</si>
  <si>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</si>
  <si>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</si>
  <si>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</si>
  <si>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</si>
  <si>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</si>
  <si>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</si>
  <si>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</si>
  <si>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</si>
  <si>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</si>
  <si>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</si>
  <si>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</si>
  <si>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</si>
  <si>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</si>
  <si>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</si>
  <si>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</si>
  <si>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</si>
  <si>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</si>
  <si>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</si>
  <si>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</si>
  <si>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</si>
  <si>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</si>
  <si>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</si>
  <si>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</si>
  <si>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</si>
  <si>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</si>
  <si>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</si>
  <si>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</si>
  <si>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</si>
  <si>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</si>
  <si>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</si>
  <si>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</si>
  <si>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</si>
  <si>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</si>
  <si>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</si>
  <si>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</si>
  <si>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</si>
  <si>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</si>
  <si>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</si>
  <si>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</si>
  <si>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</si>
  <si>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</si>
  <si>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</si>
  <si>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</si>
  <si>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</si>
  <si>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</si>
  <si>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</si>
  <si>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</si>
  <si>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</si>
  <si>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</si>
  <si>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</si>
  <si>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</si>
  <si>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</si>
  <si>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</si>
  <si>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</si>
  <si>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</si>
  <si>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</si>
  <si>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</si>
  <si>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</si>
  <si>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</si>
  <si>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</si>
  <si>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</si>
  <si>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</si>
  <si>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</si>
  <si>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</si>
  <si>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</si>
  <si>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</si>
  <si>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</si>
  <si>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</si>
  <si>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</si>
  <si>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</si>
  <si>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</si>
  <si>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</si>
  <si>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</si>
  <si>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</si>
  <si>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</si>
  <si>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</si>
  <si>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</si>
  <si>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</si>
  <si>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</si>
  <si>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</si>
  <si>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</si>
  <si>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</si>
  <si>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</si>
  <si>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</si>
  <si>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</si>
  <si>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</si>
  <si>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</si>
  <si>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</si>
  <si>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</si>
  <si>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</si>
  <si>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</si>
  <si>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</si>
  <si>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</si>
  <si>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</si>
  <si>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</si>
  <si>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</si>
  <si>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</si>
  <si>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</si>
  <si>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</si>
  <si>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</si>
  <si>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</si>
  <si>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</si>
  <si>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</si>
  <si>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</si>
  <si>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</si>
  <si>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</si>
  <si>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</si>
  <si>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</si>
  <si>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</si>
  <si>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</si>
  <si>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</si>
  <si>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</si>
  <si>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</si>
  <si>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</si>
  <si>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</si>
  <si>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</si>
  <si>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</si>
  <si>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</si>
  <si>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</si>
  <si>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</si>
  <si>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</si>
  <si>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</si>
  <si>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</si>
  <si>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</si>
  <si>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</si>
  <si>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</si>
  <si>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</si>
  <si>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</si>
  <si>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</si>
  <si>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</si>
  <si>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</si>
  <si>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</si>
  <si>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</si>
  <si>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</si>
  <si>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</si>
  <si>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</si>
  <si>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</si>
  <si>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</si>
  <si>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</si>
  <si>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</si>
  <si>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</si>
  <si>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</si>
  <si>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</si>
  <si>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</si>
  <si>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</si>
  <si>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</si>
  <si>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</si>
  <si>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</si>
  <si>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</si>
  <si>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</si>
  <si>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</si>
  <si>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</si>
  <si>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</si>
  <si>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</si>
  <si>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</si>
  <si>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</si>
  <si>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</si>
  <si>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</si>
  <si>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</si>
  <si>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</si>
  <si>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</si>
  <si>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</si>
  <si>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</si>
  <si>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</si>
  <si>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</si>
  <si>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</si>
  <si>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</si>
  <si>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</si>
  <si>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</si>
  <si>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</si>
  <si>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</si>
  <si>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</si>
  <si>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</si>
  <si>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</si>
  <si>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</si>
  <si>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</si>
  <si>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</si>
  <si>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</si>
  <si>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</si>
  <si>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</si>
  <si>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</si>
  <si>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</si>
  <si>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</si>
  <si>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</si>
  <si>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</si>
  <si>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</si>
  <si>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</si>
  <si>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</si>
  <si>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</si>
  <si>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</si>
  <si>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</si>
  <si>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</si>
  <si>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</si>
  <si>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</si>
  <si>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</si>
  <si>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</si>
  <si>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</si>
  <si>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</si>
  <si>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</si>
  <si>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</si>
  <si>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</si>
  <si>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</si>
  <si>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</si>
  <si>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</si>
  <si>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</si>
  <si>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</si>
  <si>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</si>
  <si>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</si>
  <si>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</si>
  <si>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</si>
  <si>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</si>
  <si>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</si>
  <si>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</si>
  <si>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</si>
  <si>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</si>
  <si>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</si>
  <si>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</si>
  <si>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</si>
  <si>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</si>
  <si>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</si>
  <si>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</si>
  <si>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</si>
  <si>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</si>
  <si>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</si>
  <si>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</si>
  <si>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</si>
  <si>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</si>
  <si>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</si>
  <si>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</si>
  <si>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</si>
  <si>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</si>
  <si>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</si>
  <si>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</si>
  <si>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</si>
  <si>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</si>
  <si>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</si>
  <si>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</si>
  <si>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</si>
  <si>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</si>
  <si>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</si>
  <si>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</si>
  <si>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</si>
  <si>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</si>
  <si>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</si>
  <si>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</si>
  <si>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</si>
  <si>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</si>
  <si>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</si>
  <si>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</si>
  <si>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</si>
  <si>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</si>
  <si>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</si>
  <si>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</si>
  <si>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</si>
  <si>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</si>
  <si>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</si>
  <si>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</si>
  <si>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</si>
  <si>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</si>
  <si>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</si>
  <si>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</si>
  <si>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</si>
  <si>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</si>
  <si>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</si>
  <si>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</si>
  <si>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</si>
  <si>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</si>
  <si>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</si>
  <si>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</si>
  <si>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</si>
  <si>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</si>
  <si>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</si>
  <si>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</si>
  <si>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</si>
  <si>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</si>
  <si>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</si>
  <si>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</si>
  <si>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</si>
  <si>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</si>
  <si>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</si>
  <si>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</si>
  <si>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</si>
  <si>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</si>
  <si>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</si>
  <si>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</si>
  <si>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</si>
  <si>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</si>
  <si>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</si>
  <si>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</si>
  <si>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</si>
  <si>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</si>
  <si>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</si>
  <si>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</si>
  <si>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</si>
  <si>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</si>
  <si>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</si>
  <si>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</si>
  <si>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</si>
  <si>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</si>
  <si>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</si>
  <si>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</si>
  <si>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</si>
  <si>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</si>
  <si>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</si>
  <si>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</si>
  <si>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</si>
  <si>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</si>
  <si>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</si>
  <si>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</si>
  <si>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</si>
  <si>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</si>
  <si>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</si>
  <si>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</si>
  <si>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</si>
  <si>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</si>
  <si>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</si>
  <si>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</si>
  <si>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</si>
  <si>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</si>
  <si>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</si>
  <si>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</si>
  <si>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</si>
  <si>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</si>
  <si>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</si>
  <si>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</si>
  <si>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</si>
  <si>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</si>
  <si>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</si>
  <si>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</si>
  <si>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</si>
  <si>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</si>
  <si>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</si>
  <si>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</si>
  <si>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</si>
  <si>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</si>
  <si>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</si>
  <si>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</si>
  <si>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</si>
  <si>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</si>
  <si>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</si>
  <si>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</si>
  <si>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</si>
  <si>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</si>
  <si>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</si>
  <si>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</si>
  <si>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</si>
  <si>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</si>
  <si>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</si>
  <si>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</si>
  <si>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</si>
  <si>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</si>
  <si>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</si>
  <si>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</si>
  <si>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</si>
  <si>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</si>
  <si>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</si>
  <si>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</si>
  <si>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</si>
  <si>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</si>
  <si>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</si>
  <si>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</si>
  <si>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</si>
  <si>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</si>
  <si>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</si>
  <si>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</si>
  <si>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</si>
  <si>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</si>
  <si>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</si>
  <si>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</si>
  <si>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</si>
  <si>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</si>
  <si>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</si>
  <si>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</si>
  <si>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</si>
  <si>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</si>
  <si>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</si>
  <si>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</si>
  <si>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</si>
  <si>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</si>
  <si>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</si>
  <si>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</si>
  <si>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</si>
  <si>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</si>
  <si>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</si>
  <si>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</si>
  <si>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</si>
  <si>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</si>
  <si>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</si>
  <si>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</si>
  <si>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</si>
  <si>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</si>
  <si>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</si>
  <si>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</si>
  <si>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</si>
  <si>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</si>
  <si>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</si>
  <si>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</si>
  <si>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</si>
  <si>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</si>
  <si>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</si>
  <si>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</si>
  <si>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</si>
  <si>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</si>
  <si>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</si>
  <si>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</si>
  <si>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</si>
  <si>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</si>
  <si>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</si>
  <si>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</si>
  <si>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</si>
  <si>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</si>
  <si>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</si>
  <si>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</si>
  <si>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</si>
  <si>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</si>
  <si>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</si>
  <si>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</si>
  <si>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</si>
  <si>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</si>
  <si>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</si>
  <si>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</si>
  <si>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</si>
  <si>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</si>
  <si>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</si>
  <si>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</si>
  <si>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</si>
  <si>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</si>
  <si>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</si>
  <si>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</si>
  <si>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</si>
  <si>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</si>
  <si>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</si>
  <si>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</si>
  <si>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</si>
  <si>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</si>
  <si>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</si>
  <si>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</si>
  <si>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</si>
  <si>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</si>
  <si>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</si>
  <si>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</si>
  <si>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</si>
  <si>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</si>
  <si>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</si>
  <si>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</si>
  <si>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</si>
  <si>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</si>
  <si>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</si>
  <si>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</si>
  <si>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</si>
  <si>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</si>
  <si>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</si>
  <si>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</si>
  <si>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</si>
  <si>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</si>
  <si>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</si>
  <si>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</si>
  <si>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</si>
  <si>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</si>
  <si>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</si>
  <si>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</si>
  <si>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</si>
  <si>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</si>
  <si>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</si>
  <si>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</si>
  <si>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</si>
  <si>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</si>
  <si>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</si>
  <si>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</si>
  <si>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</si>
  <si>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</si>
  <si>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</si>
  <si>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</si>
  <si>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</si>
  <si>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</si>
  <si>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</si>
  <si>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</si>
  <si>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</si>
  <si>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</si>
  <si>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</si>
  <si>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</si>
  <si>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</si>
  <si>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</si>
  <si>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</si>
  <si>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</si>
  <si>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</si>
  <si>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</si>
  <si>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</si>
  <si>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</si>
  <si>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</si>
  <si>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</si>
  <si>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</si>
  <si>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</si>
  <si>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</si>
  <si>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</si>
  <si>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</si>
  <si>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</si>
  <si>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</si>
  <si>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</si>
  <si>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</si>
  <si>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</si>
  <si>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</si>
  <si>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</si>
  <si>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</si>
  <si>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</si>
  <si>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</si>
  <si>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</si>
  <si>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</si>
  <si>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</si>
  <si>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</si>
  <si>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</si>
  <si>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</si>
  <si>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</si>
  <si>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</si>
  <si>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</si>
  <si>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</si>
  <si>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</si>
  <si>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</si>
  <si>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</si>
  <si>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</si>
  <si>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</si>
  <si>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</si>
  <si>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</si>
  <si>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</si>
  <si>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</si>
  <si>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</si>
  <si>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</si>
  <si>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</si>
  <si>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</si>
  <si>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</si>
  <si>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</si>
  <si>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</si>
  <si>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</si>
  <si>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</si>
  <si>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</si>
  <si>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</si>
  <si>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</si>
  <si>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</si>
  <si>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</si>
  <si>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</si>
  <si>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</si>
  <si>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</si>
  <si>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</si>
  <si>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</si>
  <si>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</si>
  <si>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</si>
  <si>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</si>
  <si>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</si>
  <si>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</si>
  <si>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</si>
  <si>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</si>
  <si>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</si>
  <si>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</si>
  <si>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</si>
  <si>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</si>
  <si>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</si>
  <si>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</si>
  <si>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</si>
  <si>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</si>
  <si>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</si>
  <si>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</si>
  <si>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</si>
  <si>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</si>
  <si>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</si>
  <si>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</si>
  <si>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</si>
  <si>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</si>
  <si>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</si>
  <si>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</si>
  <si>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</si>
  <si>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</si>
  <si>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</si>
  <si>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</si>
  <si>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</si>
  <si>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</si>
  <si>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</si>
  <si>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</si>
  <si>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</si>
  <si>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</si>
  <si>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</si>
  <si>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</si>
  <si>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</si>
  <si>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</si>
  <si>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</si>
  <si>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</si>
  <si>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</si>
  <si>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</si>
  <si>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</si>
  <si>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</si>
  <si>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</si>
  <si>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</si>
  <si>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</si>
  <si>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</si>
  <si>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</si>
  <si>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</si>
  <si>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</si>
  <si>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</si>
  <si>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</si>
  <si>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</si>
  <si>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</si>
  <si>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</si>
  <si>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</si>
  <si>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</si>
  <si>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</si>
  <si>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</si>
  <si>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</si>
  <si>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</si>
  <si>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</si>
  <si>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</si>
  <si>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</si>
  <si>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</si>
  <si>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</si>
  <si>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</si>
  <si>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</si>
  <si>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</si>
  <si>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</si>
  <si>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</si>
  <si>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</si>
  <si>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</si>
  <si>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</si>
  <si>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</si>
  <si>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</si>
  <si>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</si>
  <si>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</si>
  <si>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</si>
  <si>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</si>
  <si>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</si>
  <si>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</si>
  <si>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</si>
  <si>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</si>
  <si>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</si>
  <si>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</si>
  <si>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</si>
  <si>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</si>
  <si>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</si>
  <si>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</si>
  <si>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</si>
  <si>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</si>
  <si>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</si>
  <si>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</si>
  <si>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</si>
  <si>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</si>
  <si>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</si>
  <si>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</si>
  <si>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</si>
  <si>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</si>
  <si>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</si>
  <si>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</si>
  <si>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</si>
  <si>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</si>
  <si>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</si>
  <si>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</si>
  <si>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</si>
  <si>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</si>
  <si>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</si>
  <si>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</si>
  <si>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</si>
  <si>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</si>
  <si>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</si>
  <si>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</si>
  <si>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</si>
  <si>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</si>
  <si>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</si>
  <si>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</si>
  <si>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</si>
  <si>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</si>
  <si>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</si>
  <si>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</si>
  <si>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</si>
  <si>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</si>
  <si>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</si>
  <si>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</si>
  <si>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</si>
  <si>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</si>
  <si>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</si>
  <si>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</si>
  <si>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</si>
  <si>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</si>
  <si>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</si>
  <si>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</si>
  <si>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</si>
  <si>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</si>
  <si>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</si>
  <si>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</si>
  <si>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</si>
  <si>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</si>
  <si>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</si>
  <si>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</si>
  <si>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</si>
  <si>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</si>
  <si>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</si>
  <si>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</si>
  <si>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</si>
  <si>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</si>
  <si>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</si>
  <si>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</si>
  <si>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</si>
  <si>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</si>
  <si>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</si>
  <si>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</si>
  <si>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</si>
  <si>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</si>
  <si>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</si>
  <si>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</si>
  <si>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</si>
  <si>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</si>
  <si>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</si>
  <si>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</si>
  <si>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</si>
  <si>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</si>
  <si>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</si>
  <si>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</si>
  <si>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</si>
  <si>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</si>
  <si>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</si>
  <si>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</si>
  <si>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</si>
  <si>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</si>
  <si>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</si>
  <si>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</si>
  <si>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</si>
  <si>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</si>
  <si>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</si>
  <si>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</si>
  <si>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</si>
  <si>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</si>
  <si>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</si>
  <si>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</si>
  <si>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</si>
  <si>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</si>
  <si>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</si>
  <si>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</si>
  <si>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</si>
  <si>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</si>
  <si>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</si>
  <si>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</si>
  <si>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</si>
  <si>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</si>
  <si>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</si>
  <si>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</si>
  <si>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</si>
  <si>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</si>
  <si>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</si>
  <si>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</si>
  <si>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</si>
  <si>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</si>
  <si>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</si>
  <si>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</si>
  <si>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</si>
  <si>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</si>
  <si>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</si>
  <si>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</si>
  <si>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</si>
  <si>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</si>
  <si>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</si>
  <si>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</si>
  <si>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</si>
  <si>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</si>
  <si>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</si>
  <si>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</si>
  <si>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</si>
  <si>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</si>
  <si>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</si>
  <si>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</si>
  <si>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</si>
  <si>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</si>
  <si>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</si>
  <si>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</si>
  <si>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</si>
  <si>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</si>
  <si>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</si>
  <si>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</si>
  <si>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</si>
  <si>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</si>
  <si>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</si>
  <si>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</si>
  <si>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</si>
  <si>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</si>
  <si>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</si>
  <si>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</si>
  <si>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</si>
  <si>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</si>
  <si>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</si>
  <si>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</si>
  <si>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</si>
  <si>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</si>
  <si>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</si>
  <si>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</si>
  <si>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</si>
  <si>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</si>
  <si>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</si>
  <si>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</si>
  <si>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</si>
  <si>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</si>
  <si>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</si>
  <si>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</si>
  <si>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</si>
  <si>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</si>
  <si>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</si>
  <si>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</si>
  <si>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</si>
  <si>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</si>
  <si>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</si>
  <si>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</si>
  <si>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</si>
  <si>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</si>
  <si>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</si>
  <si>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</si>
  <si>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</si>
  <si>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</si>
  <si>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</si>
  <si>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</si>
  <si>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</si>
  <si>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</si>
  <si>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</si>
  <si>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</si>
  <si>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</si>
  <si>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</si>
  <si>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</si>
  <si>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</si>
  <si>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</si>
  <si>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</si>
  <si>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</si>
  <si>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</si>
  <si>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</si>
  <si>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</si>
  <si>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</si>
  <si>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</si>
  <si>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</si>
  <si>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</si>
  <si>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</si>
  <si>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</si>
  <si>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</si>
  <si>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</si>
  <si>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</si>
  <si>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</si>
  <si>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</si>
  <si>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</si>
  <si>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</si>
  <si>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</si>
  <si>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</si>
  <si>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</si>
  <si>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</si>
  <si>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</si>
  <si>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</si>
  <si>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</si>
  <si>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</si>
  <si>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</si>
  <si>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</si>
  <si>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</si>
  <si>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</si>
  <si>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</si>
  <si>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</si>
  <si>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</si>
  <si>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</si>
  <si>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</si>
  <si>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</si>
  <si>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</si>
  <si>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</si>
  <si>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</si>
  <si>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</si>
  <si>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</si>
  <si>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</si>
  <si>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</si>
  <si>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</si>
  <si>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</si>
  <si>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</si>
  <si>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</si>
  <si>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</si>
  <si>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</si>
  <si>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</si>
  <si>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</si>
  <si>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</si>
  <si>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</si>
  <si>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</si>
  <si>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</si>
  <si>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</si>
  <si>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</si>
  <si>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</si>
  <si>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</si>
  <si>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</si>
  <si>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</si>
  <si>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</si>
  <si>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</si>
  <si>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</si>
  <si>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</si>
  <si>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</si>
  <si>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</si>
  <si>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</si>
  <si>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</si>
  <si>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</si>
  <si>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</si>
  <si>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</si>
  <si>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</si>
  <si>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</si>
  <si>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</si>
  <si>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</si>
  <si>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</si>
  <si>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</si>
  <si>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</si>
  <si>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</si>
  <si>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</si>
  <si>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</si>
  <si>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</si>
  <si>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</si>
  <si>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</si>
  <si>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</si>
  <si>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</si>
  <si>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</si>
  <si>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</si>
  <si>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</si>
  <si>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</si>
  <si>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</si>
  <si>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</si>
  <si>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</si>
  <si>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</si>
  <si>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</si>
  <si>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</si>
  <si>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</si>
  <si>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</si>
  <si>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</si>
  <si>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</si>
  <si>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</si>
  <si>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</si>
  <si>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</si>
  <si>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</si>
  <si>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</si>
  <si>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</si>
  <si>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</si>
  <si>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</si>
  <si>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</si>
  <si>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</si>
  <si>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</si>
  <si>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</si>
  <si>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</si>
  <si>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</si>
  <si>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</si>
  <si>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</si>
  <si>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</si>
  <si>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</si>
  <si>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</si>
  <si>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</si>
  <si>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</si>
  <si>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</si>
  <si>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</si>
  <si>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</si>
  <si>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</si>
  <si>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</si>
  <si>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</si>
  <si>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</si>
  <si>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</si>
  <si>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</si>
  <si>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</si>
  <si>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</si>
  <si>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</si>
  <si>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</si>
  <si>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</si>
  <si>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</si>
  <si>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</si>
  <si>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</si>
  <si>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</si>
  <si>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</si>
  <si>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</si>
  <si>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</si>
  <si>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</si>
  <si>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</si>
  <si>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</si>
  <si>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</si>
  <si>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</si>
  <si>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</si>
  <si>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</si>
  <si>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</si>
  <si>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</si>
  <si>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</si>
  <si>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</si>
  <si>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</si>
  <si>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</si>
  <si>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</si>
  <si>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</si>
  <si>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</si>
  <si>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</si>
  <si>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</si>
  <si>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</si>
  <si>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</si>
  <si>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</si>
  <si>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</si>
  <si>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</si>
  <si>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</si>
  <si>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</si>
  <si>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</si>
  <si>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</si>
  <si>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</si>
  <si>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</si>
  <si>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</si>
  <si>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</si>
  <si>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</si>
  <si>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</si>
  <si>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</si>
  <si>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</si>
  <si>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</si>
  <si>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</si>
  <si>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</si>
  <si>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</si>
  <si>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</si>
  <si>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</si>
  <si>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</si>
  <si>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</si>
  <si>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</si>
  <si>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</si>
  <si>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</si>
  <si>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</si>
  <si>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</si>
  <si>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</si>
  <si>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</si>
  <si>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</si>
  <si>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</si>
  <si>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</si>
  <si>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</si>
  <si>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</si>
  <si>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</si>
  <si>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</si>
  <si>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</si>
  <si>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</si>
  <si>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</si>
  <si>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</si>
  <si>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</si>
  <si>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</si>
  <si>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</si>
  <si>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</si>
  <si>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</si>
  <si>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</si>
  <si>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</si>
  <si>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</si>
  <si>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</si>
  <si>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</si>
  <si>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</si>
  <si>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</si>
  <si>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</si>
  <si>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</si>
  <si>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</si>
  <si>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</si>
  <si>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</si>
  <si>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</si>
  <si>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</si>
  <si>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</si>
  <si>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</si>
  <si>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</si>
  <si>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</si>
  <si>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</si>
  <si>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</si>
  <si>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</si>
  <si>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</si>
  <si>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</si>
  <si>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</si>
  <si>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</si>
  <si>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</si>
  <si>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</si>
  <si>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</si>
  <si>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</si>
  <si>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</si>
  <si>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</si>
  <si>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</si>
  <si>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</si>
  <si>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</si>
  <si>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</si>
  <si>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</si>
  <si>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</si>
  <si>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</si>
  <si>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</si>
  <si>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</si>
  <si>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</si>
  <si>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</si>
  <si>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</si>
  <si>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</si>
  <si>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</si>
  <si>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</si>
  <si>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</si>
  <si>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</si>
  <si>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</si>
  <si>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</si>
  <si>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</si>
  <si>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</si>
  <si>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</si>
  <si>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</si>
  <si>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</si>
  <si>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</si>
  <si>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</si>
  <si>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</si>
  <si>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</si>
  <si>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</si>
  <si>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</si>
  <si>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</si>
  <si>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</si>
  <si>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</si>
  <si>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</si>
  <si>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</si>
  <si>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</si>
  <si>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</si>
  <si>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</si>
  <si>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</si>
  <si>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</si>
  <si>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</si>
  <si>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</si>
  <si>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</si>
  <si>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</si>
  <si>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</si>
  <si>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</si>
  <si>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</si>
  <si>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</si>
  <si>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</si>
  <si>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</si>
  <si>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</si>
  <si>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</si>
  <si>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</si>
  <si>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</si>
  <si>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</si>
  <si>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</si>
  <si>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</si>
  <si>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</si>
  <si>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</si>
  <si>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</si>
  <si>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</si>
  <si>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</si>
  <si>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</si>
  <si>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</si>
  <si>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</si>
  <si>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</si>
  <si>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</si>
  <si>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</si>
  <si>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</si>
  <si>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</si>
  <si>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</si>
  <si>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</si>
  <si>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</si>
  <si>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</si>
  <si>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</si>
  <si>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</si>
  <si>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</si>
  <si>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</si>
  <si>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</si>
  <si>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</si>
  <si>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</si>
  <si>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</si>
  <si>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</si>
  <si>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</si>
  <si>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</si>
  <si>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</si>
  <si>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</si>
  <si>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</si>
  <si>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</si>
  <si>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</si>
  <si>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</si>
  <si>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</si>
  <si>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</si>
  <si>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</si>
  <si>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</si>
  <si>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</si>
  <si>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</si>
  <si>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</si>
  <si>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</si>
  <si>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</si>
  <si>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</si>
  <si>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</si>
  <si>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</si>
  <si>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</si>
  <si>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</si>
  <si>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</si>
  <si>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</si>
  <si>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</si>
  <si>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</si>
  <si>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</si>
  <si>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</si>
  <si>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</si>
  <si>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</si>
  <si>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</si>
  <si>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</si>
  <si>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</si>
  <si>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</si>
  <si>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</si>
  <si>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</si>
  <si>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</si>
  <si>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</si>
  <si>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</si>
  <si>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</si>
  <si>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</si>
  <si>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</si>
  <si>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</si>
  <si>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</si>
  <si>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</si>
  <si>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</si>
  <si>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</si>
  <si>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</si>
  <si>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</si>
  <si>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</si>
  <si>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</si>
  <si>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</si>
  <si>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</si>
  <si>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</si>
  <si>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</si>
  <si>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</si>
  <si>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</si>
  <si>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</si>
  <si>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</si>
  <si>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</si>
  <si>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</si>
  <si>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</si>
  <si>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</si>
  <si>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</si>
  <si>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</si>
  <si>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</si>
  <si>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</si>
  <si>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</si>
  <si>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</si>
  <si>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</si>
  <si>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</si>
  <si>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</si>
  <si>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</si>
  <si>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</si>
  <si>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</si>
  <si>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</si>
  <si>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</si>
  <si>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</si>
  <si>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</si>
  <si>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</si>
  <si>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</si>
  <si>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</si>
  <si>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</si>
  <si>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</si>
  <si>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</si>
  <si>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</si>
  <si>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</si>
  <si>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</si>
  <si>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</si>
  <si>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</si>
  <si>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</si>
  <si>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</si>
  <si>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</si>
  <si>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</si>
  <si>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</si>
  <si>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</si>
  <si>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</si>
  <si>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</si>
  <si>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</si>
  <si>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</si>
  <si>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</si>
  <si>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</si>
  <si>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</si>
  <si>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</si>
  <si>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</si>
  <si>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</si>
  <si>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</si>
  <si>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</si>
  <si>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</si>
  <si>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</si>
  <si>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</si>
  <si>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</si>
  <si>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</si>
  <si>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</si>
  <si>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</si>
  <si>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</si>
  <si>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</si>
  <si>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</si>
  <si>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</si>
  <si>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</si>
  <si>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</si>
  <si>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</si>
  <si>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</si>
  <si>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</si>
  <si>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</si>
  <si>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</si>
  <si>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</si>
  <si>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</si>
  <si>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</si>
  <si>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</si>
  <si>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</si>
  <si>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</si>
  <si>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</si>
  <si>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</si>
  <si>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</si>
  <si>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</si>
  <si>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</si>
  <si>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</si>
  <si>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</si>
  <si>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</si>
  <si>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</si>
  <si>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</si>
  <si>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</si>
  <si>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</si>
  <si>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</si>
  <si>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</si>
  <si>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</si>
  <si>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</si>
  <si>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</si>
  <si>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</si>
  <si>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</si>
  <si>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</si>
  <si>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</si>
  <si>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</si>
  <si>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</si>
  <si>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</si>
  <si>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</si>
  <si>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</si>
  <si>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</si>
  <si>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</si>
  <si>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</si>
  <si>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</si>
  <si>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</si>
  <si>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</si>
  <si>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</si>
  <si>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</si>
  <si>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</si>
  <si>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</si>
  <si>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</si>
  <si>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</si>
  <si>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</si>
  <si>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</si>
  <si>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</si>
  <si>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</si>
  <si>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</si>
  <si>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</si>
  <si>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</si>
  <si>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</si>
  <si>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</si>
  <si>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</si>
  <si>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</si>
  <si>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</si>
  <si>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</si>
  <si>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</si>
  <si>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</si>
  <si>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</si>
  <si>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</si>
  <si>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</si>
  <si>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</si>
  <si>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</si>
  <si>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</si>
  <si>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</si>
  <si>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</si>
  <si>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</si>
  <si>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</si>
  <si>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</si>
  <si>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</si>
  <si>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</si>
  <si>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</si>
  <si>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</si>
  <si>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</si>
  <si>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</si>
  <si>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</si>
  <si>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</si>
  <si>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</si>
  <si>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</si>
  <si>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</si>
  <si>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</si>
  <si>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</si>
  <si>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</si>
  <si>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</si>
  <si>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</si>
  <si>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</si>
  <si>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</si>
  <si>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</si>
  <si>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</si>
  <si>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</si>
  <si>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</si>
  <si>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</si>
  <si>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</si>
  <si>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</si>
  <si>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</si>
  <si>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</si>
  <si>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</si>
  <si>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</si>
  <si>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</si>
  <si>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</si>
  <si>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</si>
  <si>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</si>
  <si>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</si>
  <si>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</si>
  <si>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</si>
  <si>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</si>
  <si>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</si>
  <si>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</si>
  <si>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</si>
  <si>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</si>
  <si>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</si>
  <si>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</si>
  <si>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</si>
  <si>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</si>
  <si>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</si>
  <si>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</si>
  <si>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</si>
  <si>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</si>
  <si>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</si>
  <si>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</si>
  <si>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</si>
  <si>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</si>
  <si>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</si>
  <si>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</si>
  <si>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</si>
  <si>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</si>
  <si>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</si>
  <si>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</si>
  <si>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</si>
  <si>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</si>
  <si>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</si>
  <si>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</si>
  <si>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</si>
  <si>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</si>
  <si>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</si>
  <si>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</si>
  <si>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</si>
  <si>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</si>
  <si>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</si>
  <si>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</si>
  <si>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</si>
  <si>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</si>
  <si>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</si>
  <si>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</si>
  <si>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</si>
  <si>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</si>
  <si>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</si>
  <si>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</si>
  <si>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</si>
  <si>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</si>
  <si>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</si>
  <si>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</si>
  <si>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</si>
  <si>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</si>
  <si>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</si>
  <si>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</si>
  <si>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</si>
  <si>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</si>
  <si>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</si>
  <si>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</si>
  <si>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</si>
  <si>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</si>
  <si>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</si>
  <si>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</si>
  <si>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</si>
  <si>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</si>
  <si>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</si>
  <si>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</si>
  <si>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</si>
  <si>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</si>
  <si>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</si>
  <si>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</si>
  <si>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</si>
  <si>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</si>
  <si>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</si>
  <si>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</si>
  <si>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</si>
  <si>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</si>
  <si>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</si>
  <si>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</si>
  <si>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</si>
  <si>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</si>
  <si>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</si>
  <si>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</si>
  <si>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</si>
  <si>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</si>
  <si>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</si>
  <si>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</si>
  <si>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</si>
  <si>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</si>
  <si>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</si>
  <si>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</si>
  <si>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</si>
  <si>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</si>
  <si>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</si>
  <si>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</si>
  <si>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</si>
  <si>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</si>
  <si>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</si>
  <si>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</si>
  <si>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</si>
  <si>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</si>
  <si>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</si>
  <si>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</si>
  <si>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</si>
  <si>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</si>
  <si>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</si>
  <si>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</si>
  <si>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</si>
  <si>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</si>
  <si>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</si>
  <si>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</si>
  <si>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</si>
  <si>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</si>
  <si>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</si>
  <si>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</si>
  <si>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</si>
  <si>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</si>
  <si>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</si>
  <si>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</si>
  <si>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</si>
  <si>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</si>
  <si>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</si>
  <si>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</si>
  <si>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</si>
  <si>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</si>
  <si>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</si>
  <si>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</si>
  <si>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</si>
  <si>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</si>
  <si>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</si>
  <si>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</si>
  <si>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</si>
  <si>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</si>
  <si>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</si>
  <si>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</si>
  <si>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</si>
  <si>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</si>
  <si>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</si>
  <si>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</si>
  <si>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</si>
  <si>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</si>
  <si>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</si>
  <si>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</si>
  <si>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</si>
  <si>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</si>
  <si>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</si>
  <si>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</si>
  <si>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</si>
  <si>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</si>
  <si>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</si>
  <si>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</si>
  <si>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</si>
  <si>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</si>
  <si>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</si>
  <si>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</si>
  <si>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</si>
  <si>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</si>
  <si>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</si>
  <si>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</si>
  <si>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</si>
  <si>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</si>
  <si>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</si>
  <si>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</si>
  <si>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</si>
  <si>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</si>
  <si>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</si>
  <si>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</si>
  <si>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</si>
  <si>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</si>
  <si>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</si>
  <si>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</si>
  <si>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</si>
  <si>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</si>
  <si>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</si>
  <si>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</si>
  <si>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</si>
  <si>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</si>
  <si>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</si>
  <si>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</si>
  <si>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</si>
  <si>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</si>
  <si>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</si>
  <si>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</si>
  <si>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</si>
  <si>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</si>
  <si>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</si>
  <si>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</si>
  <si>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</si>
  <si>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</si>
  <si>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</si>
  <si>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</si>
  <si>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</si>
  <si>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</si>
  <si>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</si>
  <si>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</si>
  <si>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</si>
  <si>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</si>
  <si>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</si>
  <si>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</si>
  <si>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</si>
  <si>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</si>
  <si>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</si>
  <si>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</si>
  <si>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</si>
  <si>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</si>
  <si>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</si>
  <si>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</si>
  <si>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</si>
  <si>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</si>
  <si>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</si>
  <si>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</si>
  <si>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</si>
  <si>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</si>
  <si>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</si>
  <si>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</si>
  <si>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</si>
  <si>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</si>
  <si>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</si>
  <si>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</si>
  <si>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</si>
  <si>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</si>
  <si>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</si>
  <si>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</si>
  <si>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</si>
  <si>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</si>
  <si>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</si>
  <si>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</si>
  <si>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</si>
  <si>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</si>
  <si>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</si>
  <si>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</si>
  <si>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</si>
  <si>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</si>
  <si>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</si>
  <si>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</si>
  <si>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</si>
  <si>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</si>
  <si>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</si>
  <si>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</si>
  <si>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</si>
  <si>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</si>
  <si>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</si>
  <si>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</si>
  <si>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</si>
  <si>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</si>
  <si>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</si>
  <si>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</si>
  <si>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</si>
  <si>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</si>
  <si>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</si>
  <si>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</si>
  <si>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</si>
  <si>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</si>
  <si>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</si>
  <si>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</si>
  <si>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</si>
  <si>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</si>
  <si>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</si>
  <si>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</si>
  <si>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</si>
  <si>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</si>
  <si>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</si>
  <si>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</si>
  <si>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</si>
  <si>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</si>
  <si>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</si>
  <si>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</si>
  <si>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</si>
  <si>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</si>
  <si>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</si>
  <si>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</si>
  <si>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</si>
  <si>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</si>
  <si>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</si>
  <si>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</si>
  <si>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</si>
  <si>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</si>
  <si>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</si>
  <si>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</si>
  <si>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</si>
  <si>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</si>
  <si>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</si>
  <si>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</si>
  <si>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</si>
  <si>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</si>
  <si>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</si>
  <si>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</si>
  <si>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</si>
  <si>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</si>
  <si>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</si>
  <si>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</si>
  <si>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</si>
  <si>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</si>
  <si>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</si>
  <si>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</si>
  <si>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</si>
  <si>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</si>
  <si>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</si>
  <si>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</si>
  <si>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</si>
  <si>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</si>
  <si>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</si>
  <si>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</si>
  <si>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</si>
  <si>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</si>
  <si>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</si>
  <si>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</si>
  <si>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</si>
  <si>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</si>
  <si>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</si>
  <si>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</si>
  <si>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</si>
  <si>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</si>
  <si>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</si>
  <si>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</si>
  <si>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</si>
  <si>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</si>
  <si>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</si>
  <si>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</si>
  <si>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</si>
  <si>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</si>
  <si>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</si>
  <si>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</si>
  <si>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</si>
  <si>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</si>
  <si>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</si>
  <si>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</si>
  <si>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</si>
  <si>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</si>
  <si>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</si>
  <si>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</si>
  <si>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</si>
  <si>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</si>
  <si>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</si>
  <si>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</si>
  <si>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</si>
  <si>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</si>
  <si>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</si>
  <si>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</si>
  <si>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</si>
  <si>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</si>
  <si>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</si>
  <si>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</si>
  <si>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</si>
  <si>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</si>
  <si>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</si>
  <si>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</si>
  <si>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</si>
  <si>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</si>
  <si>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</si>
  <si>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</si>
  <si>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</si>
  <si>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</si>
  <si>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</si>
  <si>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</si>
  <si>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</si>
  <si>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</si>
  <si>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</si>
  <si>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</si>
  <si>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</si>
  <si>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</si>
  <si>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</si>
  <si>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</si>
  <si>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</si>
  <si>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</si>
  <si>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</si>
  <si>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</si>
  <si>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</si>
  <si>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</si>
  <si>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</si>
  <si>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</si>
  <si>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</si>
  <si>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</si>
  <si>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</si>
  <si>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</si>
  <si>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</si>
  <si>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</si>
  <si>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</si>
  <si>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</si>
  <si>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</si>
  <si>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</si>
  <si>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</si>
  <si>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</si>
  <si>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</si>
  <si>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</si>
  <si>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</si>
  <si>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</si>
  <si>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</si>
  <si>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</si>
  <si>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</si>
  <si>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</si>
  <si>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</si>
  <si>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</si>
  <si>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</si>
  <si>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</si>
  <si>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</si>
  <si>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</si>
  <si>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</si>
  <si>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</si>
  <si>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</si>
  <si>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</si>
  <si>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</si>
  <si>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</si>
  <si>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</si>
  <si>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</si>
  <si>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</si>
  <si>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</si>
  <si>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</si>
  <si>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</si>
  <si>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</si>
  <si>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</si>
  <si>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</si>
  <si>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</si>
  <si>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</si>
  <si>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</si>
  <si>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</si>
  <si>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</si>
  <si>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</si>
  <si>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</si>
  <si>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</si>
  <si>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</si>
  <si>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</si>
  <si>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</si>
  <si>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</si>
  <si>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</si>
  <si>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</si>
  <si>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</si>
  <si>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</si>
  <si>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</si>
  <si>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</si>
  <si>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</si>
  <si>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</si>
  <si>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</si>
  <si>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</si>
  <si>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</si>
  <si>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</si>
  <si>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</si>
  <si>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</si>
  <si>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</si>
  <si>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</si>
  <si>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</si>
  <si>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</si>
  <si>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</si>
  <si>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</si>
  <si>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</si>
  <si>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</si>
  <si>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</si>
  <si>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</si>
  <si>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</si>
  <si>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</si>
  <si>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</si>
  <si>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</si>
  <si>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</si>
  <si>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</si>
  <si>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</si>
  <si>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</si>
  <si>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</si>
  <si>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</si>
  <si>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</si>
  <si>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</si>
  <si>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</si>
  <si>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</si>
  <si>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</si>
  <si>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</si>
  <si>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</si>
  <si>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</si>
  <si>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</si>
  <si>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</si>
  <si>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</si>
  <si>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</si>
  <si>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</si>
  <si>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</si>
  <si>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</si>
  <si>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</si>
  <si>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</si>
  <si>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</si>
  <si>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</si>
  <si>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</si>
  <si>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</si>
  <si>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</si>
  <si>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</si>
  <si>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</si>
  <si>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</si>
  <si>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</si>
  <si>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</si>
  <si>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</si>
  <si>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</si>
  <si>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</si>
  <si>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</si>
  <si>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</si>
  <si>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</si>
  <si>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</si>
  <si>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</si>
  <si>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</si>
  <si>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</si>
  <si>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</si>
  <si>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</si>
  <si>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</si>
  <si>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</si>
  <si>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</si>
  <si>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</si>
  <si>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</si>
  <si>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</si>
  <si>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</si>
  <si>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</si>
  <si>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</si>
  <si>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</si>
  <si>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</si>
  <si>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</si>
  <si>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</si>
  <si>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</si>
  <si>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</si>
  <si>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</si>
  <si>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</si>
  <si>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</si>
  <si>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</si>
  <si>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</si>
  <si>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</si>
  <si>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</si>
  <si>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</si>
  <si>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</si>
  <si>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</si>
  <si>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</si>
  <si>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</si>
  <si>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</si>
  <si>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</si>
  <si>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</si>
  <si>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</si>
  <si>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</si>
  <si>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</si>
  <si>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</si>
  <si>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</si>
  <si>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</si>
  <si>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</si>
  <si>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</si>
  <si>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</si>
  <si>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</si>
  <si>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</si>
  <si>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</si>
  <si>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</si>
  <si>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</si>
  <si>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</si>
  <si>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</si>
  <si>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</si>
  <si>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</si>
  <si>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</si>
  <si>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</si>
  <si>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</si>
  <si>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</si>
  <si>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</si>
  <si>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</si>
  <si>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</si>
  <si>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</si>
  <si>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</si>
  <si>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</si>
  <si>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</si>
  <si>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</si>
  <si>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</si>
  <si>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</si>
  <si>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</si>
  <si>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</si>
  <si>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</si>
  <si>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</si>
  <si>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</si>
  <si>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</si>
  <si>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</si>
  <si>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</si>
  <si>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</si>
  <si>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</si>
  <si>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</si>
  <si>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</si>
  <si>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</si>
  <si>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</si>
  <si>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</si>
  <si>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</si>
  <si>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</si>
  <si>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</si>
  <si>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</si>
  <si>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</si>
  <si>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</si>
  <si>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</si>
  <si>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</si>
  <si>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</si>
  <si>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</si>
  <si>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</si>
  <si>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</si>
  <si>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</si>
  <si>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</si>
  <si>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</si>
  <si>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</si>
  <si>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</si>
  <si>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</si>
  <si>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</si>
  <si>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</si>
  <si>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</si>
  <si>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</si>
  <si>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</si>
  <si>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</si>
  <si>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</si>
  <si>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</si>
  <si>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</si>
  <si>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</si>
  <si>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</si>
  <si>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</si>
  <si>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</si>
  <si>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</si>
  <si>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</si>
  <si>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</si>
  <si>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</si>
  <si>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</si>
  <si>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</si>
  <si>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</si>
  <si>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</si>
  <si>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</si>
  <si>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</si>
  <si>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</si>
  <si>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</si>
  <si>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</si>
  <si>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</si>
  <si>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</si>
  <si>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</si>
  <si>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</si>
  <si>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</si>
  <si>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</si>
  <si>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</si>
  <si>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</si>
  <si>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</si>
  <si>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</si>
  <si>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</si>
  <si>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</si>
  <si>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</si>
  <si>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</si>
  <si>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</si>
  <si>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</si>
  <si>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</si>
  <si>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</si>
  <si>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</si>
  <si>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</si>
  <si>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</si>
  <si>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</si>
  <si>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</si>
  <si>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</si>
  <si>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</si>
  <si>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</si>
  <si>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</si>
  <si>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</si>
  <si>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</si>
  <si>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</si>
  <si>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</si>
  <si>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</si>
  <si>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</si>
  <si>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</si>
  <si>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</si>
  <si>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</si>
  <si>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</si>
  <si>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</si>
  <si>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</si>
  <si>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</si>
  <si>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</si>
  <si>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</si>
  <si>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</si>
  <si>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</si>
  <si>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</si>
  <si>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</si>
  <si>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</si>
  <si>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</si>
  <si>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</si>
  <si>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</si>
  <si>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</si>
  <si>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</si>
  <si>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</si>
  <si>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</si>
  <si>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</si>
  <si>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</si>
  <si>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</si>
  <si>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</si>
  <si>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</si>
  <si>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</si>
  <si>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</si>
  <si>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</si>
  <si>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</si>
  <si>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</si>
  <si>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</si>
  <si>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</si>
  <si>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</si>
  <si>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</si>
  <si>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</si>
  <si>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</si>
  <si>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</si>
  <si>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</si>
  <si>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</si>
  <si>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</si>
  <si>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</si>
  <si>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</si>
  <si>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</si>
  <si>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</si>
  <si>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</si>
  <si>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</si>
  <si>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</si>
  <si>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</si>
  <si>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</si>
  <si>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</si>
  <si>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</si>
  <si>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</si>
  <si>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</si>
  <si>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</si>
  <si>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</si>
  <si>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</si>
  <si>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</si>
  <si>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</si>
  <si>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</si>
  <si>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</si>
  <si>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</si>
  <si>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</si>
  <si>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</si>
  <si>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</si>
  <si>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</si>
  <si>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</si>
  <si>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</si>
  <si>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</si>
  <si>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</si>
  <si>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</si>
  <si>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</si>
  <si>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</si>
  <si>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</si>
  <si>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</si>
  <si>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</si>
  <si>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</si>
  <si>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</si>
  <si>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</si>
  <si>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</si>
  <si>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</si>
  <si>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</si>
  <si>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</si>
  <si>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</si>
  <si>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</si>
  <si>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</si>
  <si>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</si>
  <si>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</si>
  <si>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</si>
  <si>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</si>
  <si>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</si>
  <si>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</si>
  <si>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</si>
  <si>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</si>
  <si>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</si>
  <si>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</si>
  <si>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</si>
  <si>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</si>
  <si>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</si>
  <si>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</si>
  <si>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</si>
  <si>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</si>
  <si>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</si>
  <si>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</si>
  <si>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</si>
  <si>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</si>
  <si>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</si>
  <si>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</si>
  <si>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</si>
  <si>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</si>
  <si>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</si>
  <si>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</si>
  <si>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</si>
  <si>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</si>
  <si>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</si>
  <si>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</si>
  <si>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</si>
  <si>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</si>
  <si>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</si>
  <si>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</si>
  <si>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</si>
  <si>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</si>
  <si>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</si>
  <si>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</si>
  <si>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</si>
  <si>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</si>
  <si>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</si>
  <si>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</si>
  <si>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</si>
  <si>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</si>
  <si>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</si>
  <si>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</si>
  <si>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</si>
  <si>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</si>
  <si>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</si>
  <si>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</si>
  <si>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</si>
  <si>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</si>
  <si>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</si>
  <si>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</si>
  <si>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</si>
  <si>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</si>
  <si>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</si>
  <si>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</si>
  <si>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</si>
  <si>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</si>
  <si>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</si>
  <si>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</si>
  <si>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</si>
  <si>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</si>
  <si>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</si>
  <si>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</si>
  <si>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</si>
  <si>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</si>
  <si>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</si>
  <si>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</si>
  <si>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</si>
  <si>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</si>
  <si>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</si>
  <si>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</si>
  <si>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</si>
  <si>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</si>
  <si>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</si>
  <si>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</si>
  <si>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</si>
  <si>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</si>
  <si>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</si>
  <si>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</si>
  <si>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</si>
  <si>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</si>
  <si>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</si>
  <si>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</si>
  <si>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</si>
  <si>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</si>
  <si>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</si>
  <si>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</si>
  <si>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</si>
  <si>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</si>
  <si>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</si>
  <si>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</si>
  <si>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</si>
  <si>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</si>
  <si>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</si>
  <si>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</si>
  <si>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</si>
  <si>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</si>
  <si>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</si>
  <si>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</si>
  <si>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</si>
  <si>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</si>
  <si>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</si>
  <si>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</si>
  <si>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</si>
  <si>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</si>
  <si>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</si>
  <si>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</si>
  <si>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</si>
  <si>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</si>
  <si>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</si>
  <si>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</si>
  <si>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</si>
  <si>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</si>
  <si>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</si>
  <si>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</si>
  <si>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</si>
  <si>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</si>
  <si>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</si>
  <si>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</si>
  <si>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</si>
  <si>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</si>
  <si>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</si>
  <si>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</si>
  <si>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</si>
  <si>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</si>
  <si>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</si>
  <si>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</si>
  <si>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</si>
  <si>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</si>
  <si>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</si>
  <si>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</si>
  <si>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</si>
  <si>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</si>
  <si>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</si>
  <si>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</si>
  <si>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</si>
  <si>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</si>
  <si>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</si>
  <si>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</si>
  <si>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</si>
  <si>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</si>
  <si>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</si>
  <si>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</si>
  <si>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</si>
  <si>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</si>
  <si>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</si>
  <si>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</si>
  <si>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</si>
  <si>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</si>
  <si>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</si>
  <si>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</si>
  <si>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</si>
  <si>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</si>
  <si>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</si>
  <si>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</si>
  <si>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</si>
  <si>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</si>
  <si>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</si>
  <si>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</si>
  <si>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</si>
  <si>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</si>
  <si>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</si>
  <si>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</si>
  <si>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</si>
  <si>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</si>
  <si>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</si>
  <si>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</si>
  <si>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</si>
  <si>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</si>
  <si>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</si>
  <si>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</si>
  <si>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</si>
  <si>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</si>
  <si>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</si>
  <si>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</si>
  <si>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</si>
  <si>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</si>
  <si>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</si>
  <si>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</si>
  <si>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</si>
  <si>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</si>
  <si>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</si>
  <si>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</si>
  <si>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</si>
  <si>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</si>
  <si>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</si>
  <si>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</si>
  <si>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</si>
  <si>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</si>
  <si>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</si>
  <si>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</si>
  <si>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</si>
  <si>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</si>
  <si>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</si>
  <si>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</si>
  <si>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</si>
  <si>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</si>
  <si>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</si>
  <si>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</si>
  <si>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</si>
  <si>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</si>
  <si>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</si>
  <si>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</si>
  <si>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</si>
  <si>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</si>
  <si>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</si>
  <si>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</si>
  <si>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</si>
  <si>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</si>
  <si>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</si>
  <si>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</si>
  <si>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</si>
  <si>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</si>
  <si>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</si>
  <si>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</si>
  <si>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</si>
  <si>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</si>
  <si>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</si>
  <si>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</si>
  <si>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</si>
  <si>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</si>
  <si>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</si>
  <si>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</si>
  <si>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</si>
  <si>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</si>
  <si>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</si>
  <si>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</si>
  <si>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</si>
  <si>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</si>
  <si>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</si>
  <si>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</si>
  <si>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</si>
  <si>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</si>
  <si>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</si>
  <si>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</si>
  <si>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</si>
  <si>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</si>
  <si>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</si>
  <si>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</si>
  <si>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</si>
  <si>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</si>
  <si>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</si>
  <si>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</si>
  <si>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</si>
  <si>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</si>
  <si>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</si>
  <si>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</si>
  <si>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</si>
  <si>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</si>
  <si>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</si>
  <si>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</si>
  <si>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</si>
  <si>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</si>
  <si>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</si>
  <si>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</si>
  <si>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</si>
  <si>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</si>
  <si>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</si>
  <si>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</si>
  <si>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</si>
  <si>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</si>
  <si>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</si>
  <si>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</si>
  <si>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</si>
  <si>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</si>
  <si>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</si>
  <si>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</si>
  <si>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</si>
  <si>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</si>
  <si>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</si>
  <si>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</si>
  <si>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</si>
  <si>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</si>
  <si>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</si>
  <si>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</si>
  <si>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</si>
  <si>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</si>
  <si>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</si>
  <si>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</si>
  <si>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</si>
  <si>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</si>
  <si>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</si>
  <si>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</si>
  <si>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</si>
  <si>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</si>
  <si>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</si>
  <si>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</si>
  <si>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</si>
  <si>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</si>
  <si>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</si>
  <si>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</si>
  <si>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</si>
  <si>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</si>
  <si>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</si>
  <si>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</si>
  <si>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</si>
  <si>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</si>
  <si>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</si>
  <si>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</si>
  <si>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</si>
  <si>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</si>
  <si>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</si>
  <si>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</si>
  <si>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</si>
  <si>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</si>
  <si>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</si>
  <si>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</si>
  <si>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</si>
  <si>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</si>
  <si>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</si>
  <si>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</si>
  <si>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</si>
  <si>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</si>
  <si>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</si>
  <si>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</si>
  <si>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</si>
  <si>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</si>
  <si>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</si>
  <si>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</si>
  <si>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</si>
  <si>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</si>
  <si>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</si>
  <si>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</si>
  <si>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</si>
  <si>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</si>
  <si>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</si>
  <si>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</si>
  <si>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</si>
  <si>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</si>
  <si>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</si>
  <si>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</si>
  <si>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</si>
  <si>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</si>
  <si>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</si>
  <si>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</si>
  <si>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</si>
  <si>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</si>
  <si>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</si>
  <si>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</si>
  <si>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</si>
  <si>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</si>
  <si>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</si>
  <si>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</si>
  <si>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</si>
  <si>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</si>
  <si>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</si>
  <si>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</si>
  <si>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</si>
  <si>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</si>
  <si>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</si>
  <si>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</si>
  <si>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</si>
  <si>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</si>
  <si>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</si>
  <si>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</si>
  <si>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</si>
  <si>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</si>
  <si>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</si>
  <si>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</si>
  <si>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</si>
  <si>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</si>
  <si>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</si>
  <si>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</si>
  <si>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</si>
  <si>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</si>
  <si>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</si>
  <si>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</si>
  <si>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</si>
  <si>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</si>
  <si>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</si>
  <si>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</si>
  <si>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</si>
  <si>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</si>
  <si>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</si>
  <si>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</si>
  <si>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</si>
  <si>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</si>
  <si>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</si>
  <si>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</si>
  <si>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</si>
  <si>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</si>
  <si>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</si>
  <si>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</si>
  <si>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</si>
  <si>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</si>
  <si>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</si>
  <si>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</si>
  <si>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</si>
  <si>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</si>
  <si>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</si>
  <si>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</si>
  <si>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</si>
  <si>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</si>
  <si>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</si>
  <si>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</si>
  <si>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</si>
  <si>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</si>
  <si>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</si>
  <si>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</si>
  <si>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</si>
  <si>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</si>
  <si>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</si>
  <si>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</si>
  <si>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</si>
  <si>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</si>
  <si>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</si>
  <si>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</si>
  <si>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</si>
  <si>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</si>
  <si>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</si>
  <si>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</si>
  <si>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</si>
  <si>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</si>
  <si>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</si>
  <si>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</si>
  <si>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</si>
  <si>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</si>
  <si>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</si>
  <si>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</si>
  <si>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</si>
  <si>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</si>
  <si>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</si>
  <si>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</si>
  <si>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</si>
  <si>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</si>
  <si>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</si>
  <si>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</si>
  <si>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</si>
  <si>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</si>
  <si>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</si>
  <si>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</si>
  <si>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</si>
  <si>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</si>
  <si>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</si>
  <si>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</si>
  <si>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</si>
  <si>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</si>
  <si>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</si>
  <si>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</si>
  <si>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</si>
  <si>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</si>
  <si>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</si>
  <si>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</si>
  <si>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</si>
  <si>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</si>
  <si>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</si>
  <si>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</si>
  <si>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</si>
  <si>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</si>
  <si>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</si>
  <si>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</si>
  <si>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</si>
  <si>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</si>
  <si>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</si>
  <si>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</si>
  <si>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</si>
  <si>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</si>
  <si>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</si>
  <si>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</si>
  <si>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</si>
  <si>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</si>
  <si>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</si>
  <si>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</si>
  <si>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</si>
  <si>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</si>
  <si>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</si>
  <si>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</si>
  <si>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</si>
  <si>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</si>
  <si>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</si>
  <si>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</si>
  <si>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</si>
  <si>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</si>
  <si>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</si>
  <si>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</si>
  <si>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</si>
  <si>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</si>
  <si>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</si>
  <si>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</si>
  <si>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</si>
  <si>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</si>
  <si>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</si>
  <si>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</si>
  <si>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</si>
  <si>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</si>
  <si>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</si>
  <si>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</si>
  <si>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</si>
  <si>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</si>
  <si>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</si>
  <si>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</si>
  <si>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</si>
  <si>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</si>
  <si>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</si>
  <si>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</si>
  <si>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</si>
  <si>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</si>
  <si>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</si>
  <si>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</si>
  <si>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</si>
  <si>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</si>
  <si>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</si>
  <si>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</si>
  <si>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</si>
  <si>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</si>
  <si>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</si>
  <si>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</si>
  <si>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</si>
  <si>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</si>
  <si>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</si>
  <si>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</si>
  <si>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</si>
  <si>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</si>
  <si>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</si>
  <si>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</si>
  <si>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</si>
  <si>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</si>
  <si>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</si>
  <si>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</si>
  <si>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</si>
  <si>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</si>
  <si>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</si>
  <si>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</si>
  <si>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</si>
  <si>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</si>
  <si>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</si>
  <si>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</si>
  <si>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</si>
  <si>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</si>
  <si>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</si>
  <si>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</si>
  <si>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</si>
  <si>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</si>
  <si>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</si>
  <si>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</si>
  <si>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</si>
  <si>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</si>
  <si>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</si>
  <si>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</si>
  <si>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</si>
  <si>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</si>
  <si>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</si>
  <si>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</si>
  <si>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</si>
  <si>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</si>
  <si>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</si>
  <si>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</si>
  <si>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</si>
  <si>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</si>
  <si>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</si>
  <si>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</si>
  <si>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</si>
  <si>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</si>
  <si>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</si>
  <si>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</si>
  <si>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</si>
  <si>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</si>
  <si>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</si>
  <si>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</si>
  <si>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</si>
  <si>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</si>
  <si>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</si>
  <si>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</si>
  <si>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</si>
  <si>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</si>
  <si>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</si>
  <si>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</si>
  <si>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</si>
  <si>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</si>
  <si>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</si>
  <si>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</si>
  <si>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</si>
  <si>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</si>
  <si>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</si>
  <si>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</si>
  <si>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</si>
  <si>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</si>
  <si>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</si>
  <si>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</si>
  <si>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</si>
  <si>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</si>
  <si>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</si>
  <si>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</si>
  <si>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</si>
  <si>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</si>
  <si>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</si>
  <si>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</si>
  <si>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</si>
  <si>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</si>
  <si>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</si>
  <si>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</si>
  <si>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</si>
  <si>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</si>
  <si>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</si>
  <si>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</si>
  <si>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</si>
  <si>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</si>
  <si>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</si>
  <si>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</si>
  <si>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</si>
  <si>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</si>
  <si>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</si>
  <si>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</si>
  <si>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</si>
  <si>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</si>
  <si>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</si>
  <si>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</si>
  <si>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</si>
  <si>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</si>
  <si>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</si>
  <si>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</si>
  <si>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</si>
  <si>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</si>
  <si>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</si>
  <si>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</si>
  <si>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</si>
  <si>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</si>
  <si>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</si>
  <si>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</si>
  <si>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</si>
  <si>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</si>
  <si>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</si>
  <si>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</si>
  <si>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</si>
  <si>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</si>
  <si>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</si>
  <si>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</si>
  <si>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</si>
  <si>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</si>
  <si>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</si>
  <si>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</si>
  <si>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</si>
  <si>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</si>
  <si>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</si>
  <si>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</si>
  <si>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</si>
  <si>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</si>
  <si>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</si>
  <si>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</si>
  <si>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</si>
  <si>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</si>
  <si>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</si>
  <si>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</si>
  <si>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</si>
  <si>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</si>
  <si>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</si>
  <si>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</si>
  <si>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</si>
  <si>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</si>
  <si>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</si>
  <si>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</si>
  <si>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</si>
  <si>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</si>
  <si>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</si>
  <si>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</si>
  <si>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</si>
  <si>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</si>
  <si>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</si>
  <si>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</si>
  <si>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</si>
  <si>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</si>
  <si>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</si>
  <si>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</si>
  <si>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</si>
  <si>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</si>
  <si>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</si>
  <si>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</si>
  <si>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</si>
  <si>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</si>
  <si>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</si>
  <si>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</si>
  <si>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</si>
  <si>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</si>
  <si>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</si>
  <si>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</si>
  <si>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</si>
  <si>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</si>
  <si>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</si>
  <si>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</si>
  <si>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</si>
  <si>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</si>
  <si>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</si>
  <si>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</si>
  <si>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</si>
  <si>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</si>
  <si>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</si>
  <si>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</si>
  <si>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</si>
  <si>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</si>
  <si>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</si>
  <si>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</si>
  <si>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</si>
  <si>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</si>
  <si>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</si>
  <si>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</si>
  <si>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</si>
  <si>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</si>
  <si>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</si>
  <si>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</si>
  <si>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</si>
  <si>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</si>
  <si>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</si>
  <si>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</si>
  <si>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</si>
  <si>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</si>
  <si>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</si>
  <si>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</si>
  <si>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</si>
  <si>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</si>
  <si>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</si>
  <si>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</si>
  <si>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</si>
  <si>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</si>
  <si>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</si>
  <si>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</si>
  <si>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</si>
  <si>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</si>
  <si>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</si>
  <si>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</si>
  <si>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</si>
  <si>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</si>
  <si>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</si>
  <si>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</si>
  <si>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</si>
  <si>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</si>
  <si>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</si>
  <si>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</si>
  <si>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</si>
  <si>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</si>
  <si>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</si>
  <si>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</si>
  <si>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</si>
  <si>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</si>
  <si>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</si>
  <si>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</si>
  <si>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</si>
  <si>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</si>
  <si>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</si>
  <si>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</si>
  <si>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</si>
  <si>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</si>
  <si>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</si>
  <si>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</si>
  <si>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</si>
  <si>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</si>
  <si>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</si>
  <si>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</si>
  <si>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</si>
  <si>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</si>
  <si>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</si>
  <si>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</si>
  <si>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</si>
  <si>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</si>
  <si>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</si>
  <si>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</si>
  <si>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</si>
  <si>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</si>
  <si>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</si>
  <si>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</si>
  <si>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</si>
  <si>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</si>
  <si>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</si>
  <si>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</si>
  <si>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</si>
  <si>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</si>
  <si>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</si>
  <si>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</si>
  <si>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</si>
  <si>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</si>
  <si>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</si>
  <si>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</si>
  <si>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</si>
  <si>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</si>
  <si>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</si>
  <si>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</si>
  <si>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</si>
  <si>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</si>
  <si>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</si>
  <si>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</si>
  <si>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</si>
  <si>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</si>
  <si>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</si>
  <si>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</si>
  <si>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</si>
  <si>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</si>
  <si>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</si>
  <si>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</si>
  <si>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</si>
  <si>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</si>
  <si>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</si>
  <si>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</si>
  <si>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</si>
  <si>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</si>
  <si>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</si>
  <si>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</si>
  <si>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</si>
  <si>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</si>
  <si>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</si>
  <si>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</si>
  <si>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</si>
  <si>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</si>
  <si>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</si>
  <si>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</si>
  <si>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</si>
  <si>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</si>
  <si>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</si>
  <si>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</si>
  <si>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</si>
  <si>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</si>
  <si>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</si>
  <si>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</si>
  <si>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</si>
  <si>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</si>
  <si>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</si>
  <si>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</si>
  <si>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</si>
  <si>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</si>
  <si>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</si>
  <si>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</si>
  <si>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</si>
  <si>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</si>
  <si>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</si>
  <si>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</si>
  <si>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</si>
  <si>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</si>
  <si>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</si>
  <si>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</si>
  <si>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</si>
  <si>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</si>
  <si>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</si>
  <si>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</si>
  <si>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</si>
  <si>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</si>
  <si>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</si>
  <si>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</si>
  <si>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</si>
  <si>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</si>
  <si>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</si>
  <si>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</si>
  <si>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</si>
  <si>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</si>
  <si>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</si>
  <si>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</si>
  <si>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</si>
  <si>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</si>
  <si>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</si>
  <si>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</si>
  <si>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</si>
  <si>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</si>
  <si>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</si>
  <si>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</si>
  <si>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</si>
  <si>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</si>
  <si>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</si>
  <si>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</si>
  <si>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</si>
  <si>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</si>
  <si>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</si>
  <si>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</si>
  <si>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</si>
  <si>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</si>
  <si>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</si>
  <si>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</si>
  <si>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</si>
  <si>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</si>
  <si>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</si>
  <si>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</si>
  <si>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</si>
  <si>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</si>
  <si>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</si>
  <si>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</si>
  <si>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</si>
  <si>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</si>
  <si>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</si>
  <si>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</si>
  <si>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</si>
  <si>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</si>
  <si>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</si>
  <si>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</si>
  <si>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</si>
  <si>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</si>
  <si>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</si>
  <si>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</si>
  <si>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</si>
  <si>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</si>
  <si>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</si>
  <si>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</si>
  <si>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</si>
  <si>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</si>
  <si>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</si>
  <si>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</si>
  <si>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</si>
  <si>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</si>
  <si>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</si>
  <si>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</si>
  <si>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</si>
  <si>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</si>
  <si>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</si>
  <si>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</si>
  <si>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</si>
  <si>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</si>
  <si>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</si>
  <si>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</si>
  <si>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</si>
  <si>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</si>
  <si>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</si>
  <si>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</si>
  <si>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</si>
  <si>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</si>
  <si>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</si>
  <si>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</si>
  <si>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</si>
  <si>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</si>
  <si>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</si>
  <si>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</si>
  <si>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</si>
  <si>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</si>
  <si>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</si>
  <si>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</si>
  <si>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</si>
  <si>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</si>
  <si>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</si>
  <si>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</si>
  <si>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</si>
  <si>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</si>
  <si>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</si>
  <si>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</si>
  <si>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</si>
  <si>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</si>
  <si>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</si>
  <si>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</si>
  <si>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</si>
  <si>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</si>
  <si>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</si>
  <si>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</si>
  <si>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</si>
  <si>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</si>
  <si>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</si>
  <si>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</si>
  <si>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</si>
  <si>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</si>
  <si>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</si>
  <si>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</si>
  <si>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</si>
  <si>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</si>
  <si>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</si>
  <si>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</si>
  <si>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</si>
  <si>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</si>
  <si>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</si>
  <si>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</si>
  <si>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</si>
  <si>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</si>
  <si>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</si>
  <si>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</si>
  <si>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</si>
  <si>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</si>
  <si>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</si>
  <si>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</si>
  <si>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</si>
  <si>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</si>
  <si>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</si>
  <si>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</si>
  <si>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</si>
  <si>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</si>
  <si>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</si>
  <si>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</si>
  <si>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</si>
  <si>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</si>
  <si>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</si>
  <si>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</si>
  <si>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</si>
  <si>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</si>
  <si>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</si>
  <si>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</si>
  <si>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</si>
  <si>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</si>
  <si>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</si>
  <si>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</si>
  <si>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</si>
  <si>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</si>
  <si>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</si>
  <si>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</si>
  <si>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</si>
  <si>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</si>
  <si>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</si>
  <si>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</si>
  <si>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</si>
  <si>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</si>
  <si>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</si>
  <si>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</si>
  <si>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</si>
  <si>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</si>
  <si>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</si>
  <si>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</si>
  <si>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</si>
  <si>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</si>
  <si>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</si>
  <si>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</si>
  <si>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</si>
  <si>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</si>
  <si>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</si>
  <si>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</si>
  <si>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</si>
  <si>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</si>
  <si>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</si>
  <si>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</si>
  <si>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</si>
  <si>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</si>
  <si>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</si>
  <si>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</si>
  <si>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</si>
  <si>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</si>
  <si>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</si>
  <si>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</si>
  <si>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</si>
  <si>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</si>
  <si>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</si>
  <si>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</si>
  <si>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</si>
  <si>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</si>
  <si>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</si>
  <si>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</si>
  <si>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</si>
  <si>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</si>
  <si>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</si>
  <si>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</si>
  <si>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</si>
  <si>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</si>
  <si>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</si>
  <si>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</si>
  <si>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</si>
  <si>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</si>
  <si>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</si>
  <si>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</si>
  <si>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</si>
  <si>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</si>
  <si>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</si>
  <si>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</si>
  <si>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</si>
  <si>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</si>
  <si>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</si>
  <si>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</si>
  <si>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</si>
  <si>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</si>
  <si>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</si>
  <si>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</si>
  <si>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</si>
  <si>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</si>
  <si>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</si>
  <si>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</si>
  <si>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</si>
  <si>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</si>
  <si>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</si>
  <si>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</si>
  <si>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</si>
  <si>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</si>
  <si>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</si>
  <si>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</si>
  <si>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</si>
  <si>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</si>
  <si>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</si>
  <si>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</si>
  <si>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</si>
  <si>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</si>
  <si>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</si>
  <si>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</si>
  <si>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</si>
  <si>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</si>
  <si>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</si>
  <si>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</si>
  <si>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</si>
  <si>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</si>
  <si>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</si>
  <si>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</si>
  <si>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</si>
  <si>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</si>
  <si>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</si>
  <si>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</si>
  <si>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</si>
  <si>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</si>
  <si>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</si>
  <si>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</si>
  <si>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</si>
  <si>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</si>
  <si>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</si>
  <si>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</si>
  <si>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</si>
  <si>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</si>
  <si>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</si>
  <si>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</si>
  <si>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</si>
  <si>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</si>
  <si>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</si>
  <si>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</si>
  <si>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</si>
  <si>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</si>
  <si>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</si>
  <si>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</si>
  <si>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</si>
  <si>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</si>
  <si>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</si>
  <si>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</si>
  <si>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</si>
  <si>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</si>
  <si>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</si>
  <si>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</si>
  <si>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</si>
  <si>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</si>
  <si>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</si>
  <si>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</si>
  <si>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</si>
  <si>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</si>
  <si>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</si>
  <si>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</si>
  <si>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</si>
  <si>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</si>
  <si>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</si>
  <si>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</si>
  <si>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</si>
  <si>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</si>
  <si>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</si>
  <si>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</si>
  <si>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</si>
  <si>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</si>
  <si>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</si>
  <si>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</si>
  <si>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</si>
  <si>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</si>
  <si>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</si>
  <si>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</si>
  <si>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</si>
  <si>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</si>
  <si>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</si>
  <si>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</si>
  <si>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</si>
  <si>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</si>
  <si>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</si>
  <si>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</si>
  <si>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</si>
  <si>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</si>
  <si>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</si>
  <si>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</si>
  <si>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</si>
  <si>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</si>
  <si>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</si>
  <si>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</si>
  <si>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</si>
  <si>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</si>
  <si>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</si>
  <si>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</si>
  <si>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</si>
  <si>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</si>
  <si>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</si>
  <si>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</si>
  <si>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</si>
  <si>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</si>
  <si>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</si>
  <si>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</si>
  <si>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</si>
  <si>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</si>
  <si>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</si>
  <si>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</si>
  <si>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</si>
  <si>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</si>
  <si>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</si>
  <si>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</si>
  <si>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</si>
  <si>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</si>
  <si>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</si>
  <si>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</si>
  <si>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</si>
  <si>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</si>
  <si>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</si>
  <si>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</si>
  <si>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</si>
  <si>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</si>
  <si>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</si>
  <si>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</si>
  <si>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</si>
  <si>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</si>
  <si>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</si>
  <si>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</si>
  <si>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</si>
  <si>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</si>
  <si>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</si>
  <si>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</si>
  <si>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</si>
  <si>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</si>
  <si>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</si>
  <si>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</si>
  <si>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</si>
  <si>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</si>
  <si>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</si>
  <si>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</si>
  <si>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</si>
  <si>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</si>
  <si>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</si>
  <si>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</si>
  <si>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</si>
  <si>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</si>
  <si>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</si>
  <si>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</si>
  <si>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</si>
  <si>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</si>
  <si>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</si>
  <si>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</si>
  <si>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</si>
  <si>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</si>
  <si>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</si>
  <si>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</si>
  <si>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</si>
  <si>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</si>
  <si>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</si>
  <si>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</si>
  <si>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</si>
  <si>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</si>
  <si>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</si>
  <si>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</si>
  <si>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</si>
  <si>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</si>
  <si>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</si>
  <si>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</si>
  <si>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</si>
  <si>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</si>
  <si>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</si>
  <si>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</si>
  <si>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</si>
  <si>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</si>
  <si>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</si>
  <si>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</si>
  <si>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</si>
  <si>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</si>
  <si>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</si>
  <si>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</si>
  <si>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</si>
  <si>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</si>
  <si>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</si>
  <si>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</si>
  <si>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</si>
  <si>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</si>
  <si>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</si>
  <si>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</si>
  <si>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</si>
  <si>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</si>
  <si>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</si>
  <si>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</si>
  <si>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</si>
  <si>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</si>
  <si>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</si>
  <si>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</si>
  <si>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</si>
  <si>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</si>
  <si>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</si>
  <si>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</si>
  <si>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</si>
  <si>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</si>
  <si>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</si>
  <si>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</si>
  <si>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</si>
  <si>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</si>
  <si>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</si>
  <si>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</si>
  <si>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</si>
  <si>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</si>
  <si>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</si>
  <si>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</si>
  <si>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</si>
  <si>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</si>
  <si>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</si>
  <si>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</si>
  <si>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</si>
  <si>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</si>
  <si>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</si>
  <si>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</si>
  <si>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</si>
  <si>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</si>
  <si>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</si>
  <si>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</si>
  <si>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</si>
  <si>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</si>
  <si>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</si>
  <si>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</si>
  <si>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</si>
  <si>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</si>
  <si>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</si>
  <si>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</si>
  <si>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</si>
  <si>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</si>
  <si>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</si>
  <si>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</si>
  <si>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</si>
  <si>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</si>
  <si>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</si>
  <si>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</si>
  <si>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</si>
  <si>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</si>
  <si>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</si>
  <si>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</si>
  <si>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</si>
  <si>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</si>
  <si>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</si>
  <si>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</si>
  <si>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</si>
  <si>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</si>
  <si>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</si>
  <si>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</si>
  <si>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</si>
  <si>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</si>
  <si>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</si>
  <si>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</si>
  <si>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</si>
  <si>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</si>
  <si>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</si>
  <si>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</si>
  <si>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</si>
  <si>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</si>
  <si>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</si>
  <si>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</si>
  <si>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</si>
  <si>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</si>
  <si>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</si>
  <si>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</si>
  <si>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</si>
  <si>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</si>
  <si>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</si>
  <si>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</si>
  <si>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</si>
  <si>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</si>
  <si>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</si>
  <si>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</si>
  <si>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</si>
  <si>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</si>
  <si>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</si>
  <si>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</si>
  <si>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</si>
  <si>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</si>
  <si>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</si>
  <si>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</si>
  <si>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</si>
  <si>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</si>
  <si>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</si>
  <si>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</si>
  <si>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</si>
  <si>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</si>
  <si>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</si>
  <si>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</si>
  <si>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</si>
  <si>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</si>
  <si>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</si>
  <si>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</si>
  <si>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</si>
  <si>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</si>
  <si>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</si>
  <si>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</si>
  <si>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</si>
  <si>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</si>
  <si>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</si>
  <si>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</si>
  <si>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</si>
  <si>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</si>
  <si>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</si>
  <si>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</si>
  <si>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</si>
  <si>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</si>
  <si>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</si>
  <si>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</si>
  <si>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</si>
  <si>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</si>
  <si>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</si>
  <si>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</si>
  <si>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</si>
  <si>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</si>
  <si>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</si>
  <si>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</si>
  <si>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</si>
  <si>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</si>
  <si>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</si>
  <si>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</si>
  <si>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</si>
  <si>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</si>
  <si>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</si>
  <si>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</si>
  <si>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</si>
  <si>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</si>
  <si>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</si>
  <si>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</si>
  <si>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</si>
  <si>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</si>
  <si>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</si>
  <si>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</si>
  <si>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</si>
  <si>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</si>
  <si>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</si>
  <si>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</si>
  <si>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</si>
  <si>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</si>
  <si>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</si>
  <si>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</si>
  <si>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</si>
  <si>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</si>
  <si>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</si>
  <si>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</si>
  <si>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</si>
  <si>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</si>
  <si>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</si>
  <si>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</si>
  <si>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</si>
  <si>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</si>
  <si>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</si>
  <si>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</si>
  <si>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</si>
  <si>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</si>
  <si>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</si>
  <si>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</si>
  <si>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</si>
  <si>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</si>
  <si>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</si>
  <si>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</si>
  <si>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</si>
  <si>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</si>
  <si>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</si>
  <si>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</si>
  <si>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</si>
  <si>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</si>
  <si>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</si>
  <si>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</si>
  <si>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</si>
  <si>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</si>
  <si>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</si>
  <si>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</si>
  <si>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</si>
  <si>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</si>
  <si>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</si>
  <si>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</si>
  <si>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</si>
  <si>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</si>
  <si>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</si>
  <si>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</si>
  <si>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</si>
  <si>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</si>
  <si>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</si>
  <si>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</si>
  <si>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</si>
  <si>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</si>
  <si>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</si>
  <si>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</si>
  <si>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</si>
  <si>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</si>
  <si>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</si>
  <si>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</si>
  <si>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</si>
  <si>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</si>
  <si>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</si>
  <si>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</si>
  <si>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</si>
  <si>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</si>
  <si>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</si>
  <si>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</si>
  <si>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</si>
  <si>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</si>
  <si>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</si>
  <si>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</si>
  <si>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</si>
  <si>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</si>
  <si>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</si>
  <si>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</si>
  <si>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</si>
  <si>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</si>
  <si>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</si>
  <si>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</si>
  <si>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</si>
  <si>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</si>
  <si>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</si>
  <si>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</si>
  <si>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</si>
  <si>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</si>
  <si>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</si>
  <si>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</si>
  <si>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</si>
  <si>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</si>
  <si>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</si>
  <si>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</si>
  <si>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</si>
  <si>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</si>
  <si>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</si>
  <si>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</si>
  <si>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</si>
  <si>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</si>
  <si>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</si>
  <si>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</si>
  <si>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</si>
  <si>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</si>
  <si>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</si>
  <si>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</si>
  <si>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</si>
  <si>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</si>
  <si>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</si>
  <si>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</si>
  <si>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</si>
  <si>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</si>
  <si>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</si>
  <si>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</si>
  <si>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</si>
  <si>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</si>
  <si>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</si>
  <si>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</si>
  <si>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</si>
  <si>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</si>
  <si>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</si>
  <si>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</si>
  <si>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</si>
  <si>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</si>
  <si>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</si>
  <si>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</si>
  <si>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</si>
  <si>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</si>
  <si>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</si>
  <si>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</si>
  <si>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</si>
  <si>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</si>
  <si>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</si>
  <si>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</si>
  <si>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</si>
  <si>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</si>
  <si>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</si>
  <si>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</si>
  <si>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</si>
  <si>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</si>
  <si>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</si>
  <si>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</si>
  <si>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</si>
  <si>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</si>
  <si>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</si>
  <si>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</si>
  <si>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</si>
  <si>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</si>
  <si>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</si>
  <si>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</si>
  <si>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</si>
  <si>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</si>
  <si>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</si>
  <si>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</si>
  <si>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</si>
  <si>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</si>
  <si>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</si>
  <si>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</si>
  <si>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</si>
  <si>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</si>
  <si>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</si>
  <si>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</si>
  <si>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</si>
  <si>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</si>
  <si>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</si>
  <si>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</si>
  <si>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</si>
  <si>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</si>
  <si>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</si>
  <si>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</si>
  <si>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</si>
  <si>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</si>
  <si>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</si>
  <si>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</si>
  <si>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</si>
  <si>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</si>
  <si>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</si>
  <si>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</si>
  <si>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</si>
  <si>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</si>
  <si>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</si>
  <si>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</si>
  <si>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</si>
  <si>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</si>
  <si>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</si>
  <si>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</si>
  <si>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</si>
  <si>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</si>
  <si>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</si>
  <si>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</si>
  <si>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</si>
  <si>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</si>
  <si>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</si>
  <si>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</si>
  <si>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</si>
  <si>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</si>
  <si>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</si>
  <si>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</si>
  <si>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</si>
  <si>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</si>
  <si>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</si>
  <si>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</si>
  <si>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</si>
  <si>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</si>
  <si>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</si>
  <si>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</si>
  <si>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</si>
  <si>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</si>
  <si>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</si>
  <si>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</si>
  <si>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</si>
  <si>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</si>
  <si>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</si>
  <si>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</si>
  <si>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</si>
  <si>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</si>
  <si>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</si>
  <si>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</si>
  <si>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</si>
  <si>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</si>
  <si>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</si>
  <si>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</si>
  <si>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</si>
  <si>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</si>
  <si>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</si>
  <si>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</si>
  <si>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</si>
  <si>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</si>
  <si>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</si>
  <si>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</si>
  <si>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</si>
  <si>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</si>
  <si>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</si>
  <si>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</si>
  <si>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</si>
  <si>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</si>
  <si>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</si>
  <si>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</si>
  <si>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</si>
  <si>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</si>
  <si>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</si>
  <si>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</si>
  <si>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</si>
  <si>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</si>
  <si>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</si>
  <si>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</si>
  <si>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</si>
  <si>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</si>
  <si>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</si>
  <si>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</si>
  <si>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</si>
  <si>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</si>
  <si>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</si>
  <si>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</si>
  <si>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</si>
  <si>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</si>
  <si>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</si>
  <si>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</si>
  <si>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</si>
  <si>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</si>
  <si>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</si>
  <si>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</si>
  <si>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</si>
  <si>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</si>
  <si>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</si>
  <si>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</si>
  <si>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</si>
  <si>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</si>
  <si>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</si>
  <si>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</si>
  <si>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</si>
  <si>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</si>
  <si>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</si>
  <si>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</si>
  <si>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</si>
  <si>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</si>
  <si>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</si>
  <si>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</si>
  <si>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</si>
  <si>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</si>
  <si>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</si>
  <si>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</si>
  <si>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</si>
  <si>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</si>
  <si>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</si>
  <si>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</si>
  <si>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</si>
  <si>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</si>
  <si>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</si>
  <si>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</si>
  <si>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</si>
  <si>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</si>
  <si>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</si>
  <si>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</si>
  <si>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</si>
  <si>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</si>
  <si>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</si>
  <si>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</si>
  <si>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</si>
  <si>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</si>
  <si>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</si>
  <si>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</si>
  <si>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</si>
  <si>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</si>
  <si>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</si>
  <si>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</si>
  <si>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</si>
  <si>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</si>
  <si>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</si>
  <si>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</si>
  <si>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</si>
  <si>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</si>
  <si>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</si>
  <si>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</si>
  <si>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</si>
  <si>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</si>
  <si>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</si>
  <si>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</si>
  <si>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</si>
  <si>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</si>
  <si>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</si>
  <si>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</si>
  <si>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</si>
  <si>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</si>
  <si>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</si>
  <si>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</si>
  <si>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</si>
  <si>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</si>
  <si>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</si>
  <si>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</si>
  <si>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</si>
  <si>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</si>
  <si>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</si>
  <si>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</si>
  <si>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</si>
  <si>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</si>
  <si>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</si>
  <si>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</si>
  <si>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</si>
  <si>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</si>
  <si>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</si>
  <si>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</si>
  <si>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</si>
  <si>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</si>
  <si>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</si>
  <si>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</si>
  <si>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</si>
  <si>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</si>
  <si>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</si>
  <si>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</si>
  <si>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</si>
  <si>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</si>
  <si>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</si>
  <si>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</si>
  <si>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</si>
  <si>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</si>
  <si>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</si>
  <si>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</si>
  <si>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</si>
  <si>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</si>
  <si>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</si>
  <si>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</si>
  <si>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</si>
  <si>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</si>
  <si>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</si>
  <si>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</si>
  <si>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</si>
  <si>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</si>
  <si>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</si>
  <si>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</si>
  <si>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</si>
  <si>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</si>
  <si>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</si>
  <si>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</si>
  <si>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</si>
  <si>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</si>
  <si>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</si>
  <si>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</si>
  <si>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</si>
  <si>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</si>
  <si>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</si>
  <si>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</si>
  <si>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</si>
  <si>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</si>
  <si>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</si>
  <si>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</si>
  <si>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</si>
  <si>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</si>
  <si>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</si>
  <si>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</si>
  <si>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</si>
  <si>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</si>
  <si>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</si>
  <si>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</si>
  <si>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</si>
  <si>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</si>
  <si>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</si>
  <si>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</si>
  <si>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</si>
  <si>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</si>
  <si>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</si>
  <si>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</si>
  <si>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</si>
  <si>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</si>
  <si>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</si>
  <si>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</si>
  <si>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</si>
  <si>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</si>
  <si>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</si>
  <si>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</si>
  <si>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</si>
  <si>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</si>
  <si>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</si>
  <si>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</si>
  <si>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</si>
  <si>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</si>
  <si>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</si>
  <si>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</si>
  <si>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</si>
  <si>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</si>
  <si>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</si>
  <si>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</si>
  <si>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</si>
  <si>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</si>
  <si>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</si>
  <si>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</si>
  <si>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</si>
  <si>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</si>
  <si>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</si>
  <si>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</si>
  <si>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</si>
  <si>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</si>
  <si>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</si>
  <si>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</si>
  <si>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</si>
  <si>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</si>
  <si>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</si>
  <si>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</si>
  <si>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</si>
  <si>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</si>
  <si>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</si>
  <si>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</si>
  <si>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</si>
  <si>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</si>
  <si>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</si>
  <si>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</si>
  <si>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</si>
  <si>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</si>
  <si>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</si>
  <si>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</si>
  <si>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</si>
  <si>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</si>
  <si>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</si>
  <si>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</si>
  <si>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</si>
  <si>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</si>
  <si>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</si>
  <si>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</si>
  <si>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</si>
  <si>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</si>
  <si>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</si>
  <si>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</si>
  <si>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</si>
  <si>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</si>
  <si>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</si>
  <si>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</si>
  <si>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</si>
  <si>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</si>
  <si>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</si>
  <si>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</si>
  <si>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</si>
  <si>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</si>
  <si>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</si>
  <si>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</si>
  <si>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</si>
  <si>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</si>
  <si>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</si>
  <si>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</si>
  <si>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</si>
  <si>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</si>
  <si>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</si>
  <si>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</si>
  <si>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</si>
  <si>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</si>
  <si>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</si>
  <si>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</si>
  <si>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</si>
  <si>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</si>
  <si>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</si>
  <si>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</si>
  <si>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</si>
  <si>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</si>
  <si>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</si>
  <si>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</si>
  <si>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</si>
  <si>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</si>
  <si>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</si>
  <si>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</si>
  <si>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</si>
  <si>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</si>
  <si>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</si>
  <si>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</si>
  <si>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</si>
  <si>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</si>
  <si>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</si>
  <si>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</si>
  <si>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</si>
  <si>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</si>
  <si>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</si>
  <si>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</si>
  <si>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</si>
  <si>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</si>
  <si>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</si>
  <si>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</si>
  <si>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</si>
  <si>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</si>
  <si>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</si>
  <si>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</si>
  <si>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</si>
  <si>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</si>
  <si>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</si>
  <si>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</si>
  <si>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</si>
  <si>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</si>
  <si>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</si>
  <si>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</si>
  <si>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</si>
  <si>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</si>
  <si>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</si>
  <si>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</si>
  <si>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</si>
  <si>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</si>
  <si>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</si>
  <si>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</si>
  <si>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</si>
  <si>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</si>
  <si>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</si>
  <si>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</si>
  <si>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</si>
  <si>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</si>
  <si>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</si>
  <si>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</si>
  <si>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</si>
  <si>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</si>
  <si>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</si>
  <si>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</si>
  <si>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</si>
  <si>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</si>
  <si>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</si>
  <si>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</si>
  <si>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</si>
  <si>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</si>
  <si>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</si>
  <si>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</si>
  <si>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</si>
  <si>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</si>
  <si>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</si>
  <si>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</si>
  <si>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</si>
  <si>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</si>
  <si>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</si>
  <si>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</si>
  <si>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</si>
  <si>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</si>
  <si>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</si>
  <si>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</si>
  <si>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</si>
  <si>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</si>
  <si>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</si>
  <si>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</si>
  <si>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</si>
  <si>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</si>
  <si>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</si>
  <si>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</si>
  <si>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</si>
  <si>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</si>
  <si>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</si>
  <si>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</si>
  <si>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</si>
  <si>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</si>
  <si>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</si>
  <si>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</si>
  <si>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</si>
  <si>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</si>
  <si>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</si>
  <si>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</si>
  <si>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</si>
  <si>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</si>
  <si>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</si>
  <si>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</si>
  <si>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</si>
  <si>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</si>
  <si>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</si>
  <si>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</si>
  <si>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</si>
  <si>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</si>
  <si>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</si>
  <si>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</si>
  <si>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</si>
  <si>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</si>
  <si>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</si>
  <si>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</si>
  <si>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</si>
  <si>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</si>
  <si>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</si>
  <si>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</si>
  <si>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</si>
  <si>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</si>
  <si>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</si>
  <si>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</si>
  <si>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</si>
  <si>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</si>
  <si>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</si>
  <si>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</si>
  <si>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</si>
  <si>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</si>
  <si>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</si>
  <si>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</si>
  <si>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</si>
  <si>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</si>
  <si>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</si>
  <si>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</si>
  <si>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</si>
  <si>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</si>
  <si>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</si>
  <si>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</si>
  <si>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</si>
  <si>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</si>
  <si>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</si>
  <si>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</si>
  <si>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</si>
  <si>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</si>
  <si>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</si>
  <si>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</si>
  <si>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</si>
  <si>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</si>
  <si>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</si>
  <si>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</si>
  <si>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</si>
  <si>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</si>
  <si>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</si>
  <si>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</si>
  <si>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</si>
  <si>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</si>
  <si>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</si>
  <si>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</si>
  <si>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</si>
  <si>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</si>
  <si>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</si>
  <si>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</si>
  <si>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</si>
  <si>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</si>
  <si>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</si>
  <si>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</si>
  <si>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</si>
  <si>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</si>
  <si>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</si>
  <si>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</si>
  <si>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</si>
  <si>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</si>
  <si>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</si>
  <si>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</si>
  <si>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</si>
  <si>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</si>
  <si>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</si>
  <si>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</si>
  <si>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</si>
  <si>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</si>
  <si>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</si>
  <si>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</si>
  <si>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</si>
  <si>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</si>
  <si>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</si>
  <si>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</si>
  <si>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</si>
  <si>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</si>
  <si>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</si>
  <si>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</si>
  <si>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</si>
  <si>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</si>
  <si>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</si>
  <si>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</si>
  <si>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</si>
  <si>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</si>
  <si>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</si>
  <si>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</si>
  <si>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</si>
  <si>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</si>
  <si>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</si>
  <si>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</si>
  <si>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</si>
  <si>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</si>
  <si>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</si>
  <si>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</si>
  <si>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</si>
  <si>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</si>
  <si>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</si>
  <si>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</si>
  <si>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</si>
  <si>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</si>
  <si>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</si>
  <si>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</si>
  <si>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</si>
  <si>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</si>
  <si>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</si>
  <si>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</si>
  <si>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</si>
  <si>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</si>
  <si>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</si>
  <si>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</si>
  <si>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</si>
  <si>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</si>
  <si>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</si>
  <si>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</si>
  <si>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</si>
  <si>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</si>
  <si>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</si>
  <si>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</si>
  <si>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</si>
  <si>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</si>
  <si>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</si>
  <si>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</si>
  <si>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</si>
  <si>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</si>
  <si>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</si>
  <si>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</si>
  <si>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</si>
  <si>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</si>
  <si>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</si>
  <si>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</si>
  <si>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</si>
  <si>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</si>
  <si>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</si>
  <si>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</si>
  <si>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</si>
  <si>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</si>
  <si>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</si>
  <si>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</si>
  <si>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</si>
  <si>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</si>
  <si>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</si>
  <si>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</si>
  <si>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</si>
  <si>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</si>
  <si>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</si>
  <si>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</si>
  <si>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</si>
  <si>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</si>
  <si>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</si>
  <si>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</si>
  <si>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</si>
  <si>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</si>
  <si>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</si>
  <si>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</si>
  <si>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</si>
  <si>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</si>
  <si>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</si>
  <si>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</si>
  <si>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</si>
  <si>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</si>
  <si>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</si>
  <si>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</si>
  <si>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</si>
  <si>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</si>
  <si>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</si>
  <si>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</si>
  <si>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</si>
  <si>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</si>
  <si>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</si>
  <si>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</si>
  <si>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</si>
  <si>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</si>
  <si>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</si>
  <si>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</si>
  <si>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</si>
  <si>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</si>
  <si>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</si>
  <si>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</si>
  <si>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</si>
  <si>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</si>
  <si>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</si>
  <si>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</si>
  <si>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</si>
  <si>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</si>
  <si>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</si>
  <si>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</si>
  <si>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</si>
  <si>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</si>
  <si>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</si>
  <si>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</si>
  <si>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</si>
  <si>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</si>
  <si>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</si>
  <si>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</si>
  <si>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</si>
  <si>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</si>
  <si>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</si>
  <si>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</si>
  <si>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</si>
  <si>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</si>
  <si>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</si>
  <si>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</si>
  <si>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</si>
  <si>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</si>
  <si>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</si>
  <si>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</si>
  <si>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</si>
  <si>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</si>
  <si>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</si>
  <si>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</si>
  <si>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</si>
  <si>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</si>
  <si>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</si>
  <si>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</si>
  <si>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</si>
  <si>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</si>
  <si>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</si>
  <si>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</si>
  <si>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</si>
  <si>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</si>
  <si>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</si>
  <si>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</si>
  <si>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</si>
  <si>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</si>
  <si>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</si>
  <si>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</si>
  <si>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</si>
  <si>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</si>
  <si>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</si>
  <si>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</si>
  <si>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</si>
  <si>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</si>
  <si>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</si>
  <si>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</si>
  <si>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</si>
  <si>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</si>
  <si>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</si>
  <si>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</si>
  <si>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</si>
  <si>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</si>
  <si>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</si>
  <si>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</si>
  <si>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</si>
  <si>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</si>
  <si>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</si>
  <si>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</si>
  <si>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</si>
  <si>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</si>
  <si>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</si>
  <si>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</si>
  <si>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</si>
  <si>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</si>
  <si>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</si>
  <si>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</si>
  <si>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</si>
  <si>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</si>
  <si>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</si>
  <si>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</si>
  <si>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</si>
  <si>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</si>
  <si>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</si>
  <si>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</si>
  <si>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</si>
  <si>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</si>
  <si>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</si>
  <si>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</si>
  <si>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</si>
  <si>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</si>
  <si>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</si>
  <si>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</si>
  <si>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</si>
  <si>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</si>
  <si>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</si>
  <si>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</si>
  <si>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</si>
  <si>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</si>
  <si>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</si>
  <si>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</si>
  <si>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</si>
  <si>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</si>
  <si>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</si>
  <si>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</si>
  <si>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</si>
  <si>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</si>
  <si>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</si>
  <si>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</si>
  <si>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</si>
  <si>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</si>
  <si>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</si>
  <si>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</si>
  <si>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</si>
  <si>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</si>
  <si>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</si>
  <si>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</si>
  <si>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</si>
  <si>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</si>
  <si>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</si>
  <si>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</si>
  <si>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</si>
  <si>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</si>
  <si>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</si>
  <si>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</si>
  <si>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</si>
  <si>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</si>
  <si>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</si>
  <si>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</si>
  <si>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</si>
  <si>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</si>
  <si>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</si>
  <si>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</si>
  <si>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</si>
  <si>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</si>
  <si>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</si>
  <si>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</si>
  <si>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</si>
  <si>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</si>
  <si>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</si>
  <si>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</si>
  <si>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</si>
  <si>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</si>
  <si>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</si>
  <si>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</si>
  <si>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</si>
  <si>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</si>
  <si>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</si>
  <si>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</si>
  <si>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</si>
  <si>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</si>
  <si>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</si>
  <si>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</si>
  <si>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</si>
  <si>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</si>
  <si>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</si>
  <si>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</si>
  <si>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</si>
  <si>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</si>
  <si>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</si>
  <si>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</si>
  <si>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</si>
  <si>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</si>
  <si>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</si>
  <si>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</si>
  <si>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</si>
  <si>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</si>
  <si>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</si>
  <si>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</si>
  <si>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</si>
  <si>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</si>
  <si>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</si>
  <si>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</si>
  <si>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</si>
  <si>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</si>
  <si>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</si>
  <si>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</si>
  <si>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</si>
  <si>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</si>
  <si>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</si>
  <si>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</si>
  <si>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</si>
  <si>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</si>
  <si>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</si>
  <si>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</si>
  <si>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</si>
  <si>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</si>
  <si>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</si>
  <si>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</si>
  <si>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</si>
  <si>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</si>
  <si>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</si>
  <si>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</si>
  <si>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</si>
  <si>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</si>
  <si>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</si>
  <si>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</si>
  <si>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</si>
  <si>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</si>
  <si>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</si>
  <si>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</si>
  <si>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</si>
  <si>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</si>
  <si>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</si>
  <si>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</si>
  <si>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</si>
  <si>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</si>
  <si>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</si>
  <si>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</si>
  <si>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</si>
  <si>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</si>
  <si>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</si>
  <si>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</si>
  <si>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</si>
  <si>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</si>
  <si>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</si>
  <si>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</si>
  <si>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</si>
  <si>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</si>
  <si>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</si>
  <si>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</si>
  <si>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</si>
  <si>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</si>
  <si>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</si>
  <si>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</si>
  <si>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</si>
  <si>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</si>
  <si>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</si>
  <si>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</si>
  <si>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</si>
  <si>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</si>
  <si>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</si>
  <si>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</si>
  <si>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</si>
  <si>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</si>
  <si>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</si>
  <si>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</si>
  <si>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</si>
  <si>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</si>
  <si>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</si>
  <si>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</si>
  <si>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</si>
  <si>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</si>
  <si>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</si>
  <si>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</si>
  <si>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</si>
  <si>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</si>
  <si>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</si>
  <si>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</si>
  <si>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</si>
  <si>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</si>
  <si>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</si>
  <si>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</si>
  <si>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</si>
  <si>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</si>
  <si>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</si>
  <si>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</si>
  <si>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</si>
  <si>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</si>
  <si>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</si>
  <si>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</si>
  <si>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</si>
  <si>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</si>
  <si>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</si>
  <si>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</si>
  <si>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</si>
  <si>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</si>
  <si>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</si>
  <si>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</si>
  <si>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</si>
  <si>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</si>
  <si>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</si>
  <si>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</si>
  <si>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</si>
  <si>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</si>
  <si>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</si>
  <si>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</si>
  <si>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</si>
  <si>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</si>
  <si>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</si>
  <si>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</si>
  <si>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</si>
  <si>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</si>
  <si>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</si>
  <si>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</si>
  <si>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</si>
  <si>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</si>
  <si>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</si>
  <si>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</si>
  <si>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</si>
  <si>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</si>
  <si>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</si>
  <si>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</si>
  <si>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</si>
  <si>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</si>
  <si>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</si>
  <si>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</si>
  <si>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</si>
  <si>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</si>
  <si>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</si>
  <si>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</si>
  <si>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</si>
  <si>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</si>
  <si>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</si>
  <si>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</si>
  <si>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</si>
  <si>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</si>
  <si>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</si>
  <si>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</si>
  <si>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</si>
  <si>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</si>
  <si>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</si>
  <si>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</si>
  <si>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</si>
  <si>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</si>
  <si>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</si>
  <si>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</si>
  <si>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</si>
  <si>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</si>
  <si>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</si>
  <si>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</si>
  <si>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</si>
  <si>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</si>
  <si>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</si>
  <si>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</si>
  <si>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</si>
  <si>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</si>
  <si>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</si>
  <si>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</si>
  <si>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</si>
  <si>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</si>
  <si>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</si>
  <si>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</si>
  <si>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</si>
  <si>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</si>
  <si>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</si>
  <si>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</si>
  <si>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</si>
  <si>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</si>
  <si>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</si>
  <si>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</si>
  <si>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</si>
  <si>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</si>
  <si>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</si>
  <si>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</si>
  <si>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</si>
  <si>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</si>
  <si>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</si>
  <si>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</si>
  <si>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</si>
  <si>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</si>
  <si>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</si>
  <si>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</si>
  <si>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</si>
  <si>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</si>
  <si>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</si>
  <si>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</si>
  <si>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</si>
  <si>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</si>
  <si>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</si>
  <si>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</si>
  <si>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</si>
  <si>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</si>
  <si>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</si>
  <si>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</si>
  <si>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</si>
  <si>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</si>
  <si>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</si>
  <si>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</si>
  <si>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</si>
  <si>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</si>
  <si>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</si>
  <si>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</si>
  <si>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</si>
  <si>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</si>
  <si>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</si>
  <si>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</si>
  <si>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</si>
  <si>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</si>
  <si>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</si>
  <si>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</si>
  <si>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</si>
  <si>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</si>
  <si>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</si>
  <si>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</si>
  <si>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</si>
  <si>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</si>
  <si>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</si>
  <si>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</si>
  <si>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</si>
  <si>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</si>
  <si>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</si>
  <si>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</si>
  <si>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</si>
  <si>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</si>
  <si>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</si>
  <si>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</si>
  <si>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</si>
  <si>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</si>
  <si>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</si>
  <si>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</si>
  <si>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</si>
  <si>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</si>
  <si>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</si>
  <si>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</si>
  <si>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</si>
  <si>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</si>
  <si>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</si>
  <si>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</si>
  <si>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</si>
  <si>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</si>
  <si>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</si>
  <si>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</si>
  <si>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</si>
  <si>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</si>
  <si>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</si>
  <si>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</si>
  <si>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</si>
  <si>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</si>
  <si>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</si>
  <si>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</si>
  <si>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</si>
  <si>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</si>
  <si>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</si>
  <si>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</si>
  <si>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</si>
  <si>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</si>
  <si>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</si>
  <si>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</si>
  <si>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</si>
  <si>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</si>
  <si>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</si>
  <si>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</si>
  <si>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</si>
  <si>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</si>
  <si>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</si>
  <si>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</si>
  <si>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</si>
  <si>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</si>
  <si>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</si>
  <si>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</si>
  <si>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</si>
  <si>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</si>
  <si>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</si>
  <si>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</si>
  <si>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</si>
  <si>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</si>
  <si>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</si>
  <si>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</si>
  <si>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</si>
  <si>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</si>
  <si>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</si>
  <si>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</si>
  <si>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</si>
  <si>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</si>
  <si>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</si>
  <si>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</si>
  <si>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</si>
  <si>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</si>
  <si>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</si>
  <si>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</si>
  <si>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</si>
  <si>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</si>
  <si>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</si>
  <si>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</si>
  <si>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</si>
  <si>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</si>
  <si>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</si>
  <si>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</si>
  <si>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</si>
  <si>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</si>
  <si>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</si>
  <si>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</si>
  <si>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</si>
  <si>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</si>
  <si>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</si>
  <si>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</si>
  <si>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</si>
  <si>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</si>
  <si>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</si>
  <si>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</si>
  <si>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</si>
  <si>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</si>
  <si>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</si>
  <si>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</si>
  <si>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</si>
  <si>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</si>
  <si>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</si>
  <si>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</si>
  <si>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</si>
  <si>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</si>
  <si>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</si>
  <si>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</si>
  <si>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</si>
  <si>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</si>
  <si>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</si>
  <si>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</si>
  <si>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</si>
  <si>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</si>
  <si>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</si>
  <si>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</si>
  <si>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</si>
  <si>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</si>
  <si>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</si>
  <si>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</si>
  <si>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</si>
  <si>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</si>
  <si>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</si>
  <si>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</si>
  <si>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</si>
  <si>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</si>
  <si>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</si>
  <si>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</si>
  <si>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</si>
  <si>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</si>
  <si>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</si>
  <si>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</si>
  <si>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</si>
  <si>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</si>
  <si>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</si>
  <si>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</si>
  <si>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</si>
  <si>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</si>
  <si>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</si>
  <si>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</si>
  <si>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</si>
  <si>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</si>
  <si>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</si>
  <si>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</si>
  <si>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</si>
  <si>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</si>
  <si>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</si>
  <si>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</si>
  <si>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</si>
  <si>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</si>
  <si>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</si>
  <si>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</si>
  <si>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</si>
  <si>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</si>
  <si>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</si>
  <si>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</si>
  <si>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</si>
  <si>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</si>
  <si>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</si>
  <si>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</si>
  <si>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</si>
  <si>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</si>
  <si>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</si>
  <si>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</si>
  <si>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</si>
  <si>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</si>
  <si>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</si>
  <si>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</si>
  <si>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</si>
  <si>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</si>
  <si>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</si>
  <si>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</si>
  <si>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</si>
  <si>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</si>
  <si>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</si>
  <si>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</si>
  <si>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</si>
  <si>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</si>
  <si>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</si>
  <si>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</si>
  <si>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</si>
  <si>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</si>
  <si>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</si>
  <si>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</si>
  <si>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</si>
  <si>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</si>
  <si>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</si>
  <si>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</si>
  <si>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</si>
  <si>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</si>
  <si>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</si>
  <si>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</si>
  <si>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</si>
  <si>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</si>
  <si>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</si>
  <si>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</si>
  <si>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</si>
  <si>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</si>
  <si>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</si>
  <si>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</si>
  <si>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</si>
  <si>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</si>
  <si>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</si>
  <si>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</si>
  <si>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</si>
  <si>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</si>
  <si>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</si>
  <si>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</si>
  <si>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</si>
  <si>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</si>
  <si>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</si>
  <si>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</si>
  <si>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</si>
  <si>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</si>
  <si>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</si>
  <si>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</si>
  <si>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</si>
  <si>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</si>
  <si>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</si>
  <si>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</si>
  <si>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</si>
  <si>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</si>
  <si>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</si>
  <si>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</si>
  <si>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</si>
  <si>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</si>
  <si>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</si>
  <si>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</si>
  <si>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</si>
  <si>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</si>
  <si>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</si>
  <si>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</si>
  <si>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</si>
  <si>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</si>
  <si>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</si>
  <si>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</si>
  <si>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</si>
  <si>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</si>
  <si>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</si>
  <si>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</si>
  <si>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</si>
  <si>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</si>
  <si>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</si>
  <si>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</si>
  <si>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</si>
  <si>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</si>
  <si>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</si>
  <si>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</si>
  <si>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</si>
  <si>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</si>
  <si>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</si>
  <si>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</si>
  <si>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</si>
  <si>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</si>
  <si>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</si>
  <si>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</si>
  <si>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</si>
  <si>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</si>
  <si>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</si>
  <si>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</si>
  <si>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</si>
  <si>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</si>
  <si>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</si>
  <si>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</si>
  <si>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</si>
  <si>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</si>
  <si>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</si>
  <si>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</si>
  <si>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</si>
  <si>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</si>
  <si>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</si>
  <si>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</si>
  <si>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</si>
  <si>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</si>
  <si>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</si>
  <si>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</si>
  <si>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</si>
  <si>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</si>
  <si>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</si>
  <si>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</si>
  <si>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</si>
  <si>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</si>
  <si>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</si>
  <si>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</si>
  <si>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</si>
  <si>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</si>
  <si>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</si>
  <si>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</si>
  <si>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</si>
  <si>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</si>
  <si>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</si>
  <si>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</si>
  <si>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</si>
  <si>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</si>
  <si>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</si>
  <si>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</si>
  <si>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</si>
  <si>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</si>
  <si>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</si>
  <si>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</si>
  <si>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</si>
  <si>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</si>
  <si>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</si>
  <si>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</si>
  <si>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</si>
  <si>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</si>
  <si>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</si>
  <si>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</si>
  <si>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</si>
  <si>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</si>
  <si>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</si>
  <si>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</si>
  <si>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</si>
  <si>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</si>
  <si>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</si>
  <si>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</si>
  <si>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</si>
  <si>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</si>
  <si>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</si>
  <si>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</si>
  <si>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</si>
  <si>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</si>
  <si>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</si>
  <si>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</si>
  <si>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</si>
  <si>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</si>
  <si>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</si>
  <si>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</si>
  <si>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</si>
  <si>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</si>
  <si>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</si>
  <si>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</si>
  <si>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</si>
  <si>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</si>
  <si>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</si>
  <si>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</si>
  <si>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</si>
  <si>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</si>
  <si>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</si>
  <si>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</si>
  <si>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</si>
  <si>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</si>
  <si>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</si>
  <si>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</si>
  <si>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</si>
  <si>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</si>
  <si>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</si>
  <si>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</si>
  <si>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</si>
  <si>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</si>
  <si>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</si>
  <si>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</si>
  <si>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</si>
  <si>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</si>
  <si>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</si>
  <si>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</si>
  <si>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</si>
  <si>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</si>
  <si>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</si>
  <si>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</si>
  <si>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</si>
  <si>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</si>
  <si>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</si>
  <si>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</si>
  <si>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</si>
  <si>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</si>
  <si>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</si>
  <si>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</si>
  <si>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</si>
  <si>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</si>
  <si>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</si>
  <si>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</si>
  <si>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</si>
  <si>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</si>
  <si>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</si>
  <si>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</si>
  <si>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</si>
  <si>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</si>
  <si>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</si>
  <si>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</si>
  <si>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</si>
  <si>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</si>
  <si>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</si>
  <si>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</si>
  <si>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</si>
  <si>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</si>
  <si>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</si>
  <si>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</si>
  <si>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</si>
  <si>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</si>
  <si>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</si>
  <si>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</si>
  <si>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</si>
  <si>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</si>
  <si>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</si>
  <si>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</si>
  <si>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</si>
  <si>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</si>
  <si>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</si>
  <si>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</si>
  <si>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</si>
  <si>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</si>
  <si>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</si>
  <si>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</si>
  <si>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</si>
  <si>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</si>
  <si>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</si>
  <si>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</si>
  <si>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</si>
  <si>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</si>
  <si>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</si>
  <si>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</si>
  <si>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</si>
  <si>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</si>
  <si>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</si>
  <si>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</si>
  <si>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</si>
  <si>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</si>
  <si>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</si>
  <si>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</si>
  <si>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</si>
  <si>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</si>
  <si>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</si>
  <si>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</si>
  <si>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</si>
  <si>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</si>
  <si>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</si>
  <si>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</si>
  <si>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</si>
  <si>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</si>
  <si>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</si>
  <si>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</si>
  <si>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</si>
  <si>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</si>
  <si>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</si>
  <si>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</si>
  <si>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</si>
  <si>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</si>
  <si>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</si>
  <si>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</si>
  <si>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</si>
  <si>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</si>
  <si>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</si>
  <si>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</si>
  <si>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</si>
  <si>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</si>
  <si>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</si>
  <si>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</si>
  <si>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</si>
  <si>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</si>
  <si>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</si>
  <si>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</si>
  <si>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</si>
  <si>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</si>
  <si>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</si>
  <si>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</si>
  <si>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</si>
  <si>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</si>
  <si>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</si>
  <si>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</si>
  <si>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</si>
  <si>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</si>
  <si>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</si>
  <si>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</si>
  <si>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</si>
  <si>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</si>
  <si>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</si>
  <si>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</si>
  <si>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</si>
  <si>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</si>
  <si>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</si>
  <si>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</si>
  <si>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</si>
  <si>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</si>
  <si>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</si>
  <si>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</si>
  <si>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</si>
  <si>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</si>
  <si>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</si>
  <si>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</si>
  <si>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</si>
  <si>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</si>
  <si>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</si>
  <si>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</si>
  <si>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</si>
  <si>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</si>
  <si>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</si>
  <si>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</si>
  <si>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</si>
  <si>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</si>
  <si>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</si>
  <si>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</si>
  <si>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</si>
  <si>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</si>
  <si>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</si>
  <si>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</si>
  <si>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</si>
  <si>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</si>
  <si>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</si>
  <si>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</si>
  <si>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</si>
  <si>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</si>
  <si>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</si>
  <si>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</si>
  <si>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</si>
  <si>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</si>
  <si>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</si>
  <si>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</si>
  <si>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</si>
  <si>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</si>
  <si>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</si>
  <si>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</si>
  <si>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</si>
  <si>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</si>
  <si>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</si>
  <si>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</si>
  <si>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</si>
  <si>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</si>
  <si>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</si>
  <si>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</si>
  <si>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</si>
  <si>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</si>
  <si>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</si>
  <si>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</si>
  <si>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</si>
  <si>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</si>
  <si>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</si>
  <si>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</si>
  <si>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</si>
  <si>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</si>
  <si>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</si>
  <si>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</si>
  <si>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</si>
  <si>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</si>
  <si>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</si>
  <si>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</si>
  <si>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</si>
  <si>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</si>
  <si>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</si>
  <si>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</si>
  <si>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</si>
  <si>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</si>
  <si>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</si>
  <si>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</si>
  <si>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</si>
  <si>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</si>
  <si>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</si>
  <si>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</si>
  <si>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</si>
  <si>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</si>
  <si>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</si>
  <si>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</si>
  <si>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</si>
  <si>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</si>
  <si>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</si>
  <si>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</si>
  <si>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</si>
  <si>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</si>
  <si>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</si>
  <si>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</si>
  <si>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</si>
  <si>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</si>
  <si>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</si>
  <si>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</si>
  <si>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</si>
  <si>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</si>
  <si>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</si>
  <si>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</si>
  <si>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</si>
  <si>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</si>
  <si>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</si>
  <si>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</si>
  <si>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</si>
  <si>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</si>
  <si>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</si>
  <si>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</si>
  <si>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</si>
  <si>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</si>
  <si>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</si>
  <si>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</si>
  <si>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</si>
  <si>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</si>
  <si>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</si>
  <si>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</si>
  <si>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</si>
  <si>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</si>
  <si>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</si>
  <si>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</si>
  <si>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</si>
  <si>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</si>
  <si>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</si>
  <si>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</si>
  <si>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</si>
  <si>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</si>
  <si>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</si>
  <si>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</si>
  <si>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</si>
  <si>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</si>
  <si>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</si>
  <si>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</si>
  <si>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</si>
  <si>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</si>
  <si>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</si>
  <si>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</si>
  <si>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</si>
  <si>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</si>
  <si>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</si>
  <si>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</si>
  <si>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</si>
  <si>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</si>
  <si>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</si>
  <si>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</si>
  <si>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</si>
  <si>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</si>
  <si>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</si>
  <si>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</si>
  <si>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</si>
  <si>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</si>
  <si>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</si>
  <si>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</si>
  <si>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</si>
  <si>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</si>
  <si>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</si>
  <si>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</si>
  <si>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</si>
  <si>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</si>
  <si>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</si>
  <si>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</si>
  <si>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</si>
  <si>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</si>
  <si>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</si>
  <si>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</si>
  <si>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</si>
  <si>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</si>
  <si>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</si>
  <si>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</si>
  <si>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</si>
  <si>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</si>
  <si>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</si>
  <si>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</si>
  <si>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</si>
  <si>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</si>
  <si>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</si>
  <si>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</si>
  <si>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</si>
  <si>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</si>
  <si>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</si>
  <si>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</si>
  <si>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</si>
  <si>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</si>
  <si>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</si>
  <si>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</si>
  <si>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</si>
  <si>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</si>
  <si>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</si>
  <si>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</si>
  <si>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</si>
  <si>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</si>
  <si>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</si>
  <si>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</si>
  <si>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</si>
  <si>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</si>
  <si>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</si>
  <si>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</si>
  <si>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</si>
  <si>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</si>
  <si>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</si>
  <si>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</si>
  <si>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</si>
  <si>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</si>
  <si>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</si>
  <si>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</si>
  <si>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</si>
  <si>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</si>
  <si>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</si>
  <si>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</si>
  <si>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</si>
  <si>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</si>
  <si>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</si>
  <si>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</si>
  <si>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</si>
  <si>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</si>
  <si>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</si>
  <si>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</si>
  <si>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</si>
  <si>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</si>
  <si>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</si>
  <si>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</si>
  <si>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</si>
  <si>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</si>
  <si>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</si>
  <si>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</si>
  <si>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</si>
  <si>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</si>
  <si>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</si>
  <si>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</si>
  <si>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</si>
  <si>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</si>
  <si>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</si>
  <si>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</si>
  <si>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</si>
  <si>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</si>
  <si>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</si>
  <si>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</si>
  <si>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</si>
  <si>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</si>
  <si>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</si>
  <si>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</si>
  <si>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</si>
  <si>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</si>
  <si>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</si>
  <si>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</si>
  <si>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</si>
  <si>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</si>
  <si>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</si>
  <si>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</si>
  <si>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</si>
  <si>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</si>
  <si>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</si>
  <si>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</si>
  <si>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</si>
  <si>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</si>
  <si>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</si>
  <si>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</si>
  <si>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</si>
  <si>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</si>
  <si>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</si>
  <si>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</si>
  <si>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</si>
  <si>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</si>
  <si>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</si>
  <si>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</si>
  <si>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</si>
  <si>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</si>
  <si>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</si>
  <si>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</si>
  <si>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</si>
  <si>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</si>
  <si>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</si>
  <si>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</si>
  <si>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</si>
  <si>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</si>
  <si>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</si>
  <si>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</si>
  <si>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</si>
  <si>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</si>
  <si>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</si>
  <si>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</si>
  <si>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</si>
  <si>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</si>
  <si>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</si>
  <si>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</si>
  <si>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</si>
  <si>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</si>
  <si>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</si>
  <si>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</si>
  <si>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</si>
  <si>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</si>
  <si>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</si>
  <si>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</si>
  <si>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</si>
  <si>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</si>
  <si>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</si>
  <si>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</si>
  <si>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</si>
  <si>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</si>
  <si>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</si>
  <si>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</si>
  <si>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</si>
  <si>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</si>
  <si>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</si>
  <si>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</si>
  <si>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</si>
  <si>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</si>
  <si>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</si>
  <si>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</si>
  <si>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</si>
  <si>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</si>
  <si>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</si>
  <si>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</si>
  <si>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</si>
  <si>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</si>
  <si>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</si>
  <si>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</si>
  <si>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</si>
  <si>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</si>
  <si>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</si>
  <si>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</si>
  <si>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</si>
  <si>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</si>
  <si>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</si>
  <si>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</si>
  <si>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</si>
  <si>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</si>
  <si>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</si>
  <si>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</si>
  <si>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</si>
  <si>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</si>
  <si>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</si>
  <si>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</si>
  <si>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</si>
  <si>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</si>
  <si>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</si>
  <si>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</si>
  <si>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</si>
  <si>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</si>
  <si>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</si>
  <si>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</si>
  <si>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</si>
  <si>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</si>
  <si>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</si>
  <si>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</si>
  <si>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</si>
  <si>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</si>
  <si>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</si>
  <si>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</si>
  <si>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</si>
  <si>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</si>
  <si>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</si>
  <si>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</si>
  <si>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</si>
  <si>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</si>
  <si>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</si>
  <si>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</si>
  <si>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</si>
  <si>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</si>
  <si>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</si>
  <si>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</si>
  <si>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</si>
  <si>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</si>
  <si>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</si>
  <si>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</si>
  <si>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</si>
  <si>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</si>
  <si>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</si>
  <si>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</si>
  <si>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</si>
  <si>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</si>
  <si>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</si>
  <si>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</si>
  <si>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</si>
  <si>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</si>
  <si>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</si>
  <si>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</si>
  <si>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</si>
  <si>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</si>
  <si>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</si>
  <si>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</si>
  <si>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</si>
  <si>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</si>
  <si>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</si>
  <si>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</si>
  <si>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</si>
  <si>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</si>
  <si>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</si>
  <si>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</si>
  <si>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</si>
  <si>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</si>
  <si>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</si>
  <si>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</si>
  <si>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</si>
  <si>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</si>
  <si>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</si>
  <si>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</si>
  <si>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</si>
  <si>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</si>
  <si>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</si>
  <si>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</si>
  <si>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</si>
  <si>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</si>
  <si>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</si>
  <si>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</si>
  <si>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</si>
  <si>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</si>
  <si>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</si>
  <si>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</si>
  <si>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</si>
  <si>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</si>
  <si>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</si>
  <si>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</si>
  <si>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</si>
  <si>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</si>
  <si>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</si>
  <si>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</si>
  <si>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</si>
  <si>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</si>
  <si>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</si>
  <si>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</si>
  <si>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</si>
  <si>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</si>
  <si>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</si>
  <si>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</si>
  <si>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</si>
  <si>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</si>
  <si>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</si>
  <si>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</si>
  <si>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</si>
  <si>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</si>
  <si>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</si>
  <si>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</si>
  <si>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</si>
  <si>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</si>
  <si>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</si>
  <si>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</si>
  <si>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</si>
  <si>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</si>
  <si>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</si>
  <si>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</si>
  <si>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</si>
  <si>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</si>
  <si>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</si>
  <si>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</si>
  <si>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</si>
  <si>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</si>
  <si>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</si>
  <si>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</si>
  <si>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</si>
  <si>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</si>
  <si>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</si>
  <si>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</si>
  <si>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</si>
  <si>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</si>
  <si>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</si>
  <si>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</si>
  <si>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</si>
  <si>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</si>
  <si>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</si>
  <si>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</si>
  <si>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</si>
  <si>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</si>
  <si>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</si>
  <si>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</si>
  <si>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</si>
  <si>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</si>
  <si>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</si>
  <si>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</si>
  <si>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</si>
  <si>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</si>
  <si>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</si>
  <si>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</si>
  <si>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</si>
  <si>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</si>
  <si>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</si>
  <si>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</si>
  <si>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</si>
  <si>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</si>
  <si>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</si>
  <si>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</si>
  <si>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</si>
  <si>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</si>
  <si>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</si>
  <si>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</si>
  <si>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</si>
  <si>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</si>
  <si>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</si>
  <si>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</si>
  <si>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</si>
  <si>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</si>
  <si>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</si>
  <si>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</si>
  <si>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</si>
  <si>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</si>
  <si>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</si>
  <si>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</si>
  <si>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</si>
  <si>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</si>
  <si>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</si>
  <si>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</si>
  <si>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</si>
  <si>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</si>
  <si>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</si>
  <si>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</si>
  <si>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</si>
  <si>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</si>
  <si>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</si>
  <si>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</si>
  <si>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</si>
  <si>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</si>
  <si>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</si>
  <si>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</si>
  <si>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</si>
  <si>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</si>
  <si>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</si>
  <si>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</si>
  <si>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</si>
  <si>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</si>
  <si>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</si>
  <si>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</si>
  <si>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</si>
  <si>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</si>
  <si>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</si>
  <si>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</si>
  <si>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</si>
  <si>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</si>
  <si>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</si>
  <si>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</si>
  <si>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</si>
  <si>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</si>
  <si>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</si>
  <si>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</si>
  <si>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</si>
  <si>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</si>
  <si>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</si>
  <si>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</si>
  <si>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</si>
  <si>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</si>
  <si>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</si>
  <si>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</si>
  <si>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</si>
  <si>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</si>
  <si>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</si>
  <si>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</si>
  <si>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</si>
  <si>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</si>
  <si>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</si>
  <si>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</si>
  <si>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</si>
  <si>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</si>
  <si>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</si>
  <si>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</si>
  <si>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</si>
  <si>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</si>
  <si>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</si>
  <si>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</si>
  <si>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</si>
  <si>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</si>
  <si>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</si>
  <si>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</si>
  <si>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</si>
  <si>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</si>
  <si>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</si>
  <si>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</si>
  <si>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</si>
  <si>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</si>
  <si>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</si>
  <si>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</si>
  <si>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</si>
  <si>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</si>
  <si>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</si>
  <si>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</si>
  <si>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</si>
  <si>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</si>
  <si>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</si>
  <si>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</si>
  <si>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</si>
  <si>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</si>
  <si>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</si>
  <si>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</si>
  <si>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</si>
  <si>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</si>
  <si>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</si>
  <si>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</si>
  <si>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</si>
  <si>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</si>
  <si>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</si>
  <si>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</si>
  <si>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</si>
  <si>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</si>
  <si>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</si>
  <si>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</si>
  <si>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</si>
  <si>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</si>
  <si>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</si>
  <si>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</si>
  <si>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</si>
  <si>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</si>
  <si>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</si>
  <si>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</si>
  <si>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</si>
  <si>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</si>
  <si>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</si>
  <si>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</si>
  <si>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</si>
  <si>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</si>
  <si>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</si>
  <si>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</si>
  <si>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</si>
  <si>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</si>
  <si>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</si>
  <si>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</si>
  <si>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</si>
  <si>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</si>
  <si>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</si>
  <si>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</si>
  <si>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</si>
  <si>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</si>
  <si>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</si>
  <si>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</si>
  <si>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</si>
  <si>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</si>
  <si>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</si>
  <si>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</si>
  <si>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</si>
  <si>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</si>
  <si>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</si>
  <si>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</si>
  <si>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</si>
  <si>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</si>
  <si>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</si>
  <si>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</si>
  <si>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</si>
  <si>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</si>
  <si>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</si>
  <si>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</si>
  <si>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</si>
  <si>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</si>
  <si>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</si>
  <si>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</si>
  <si>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</si>
  <si>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</si>
  <si>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</si>
  <si>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</si>
  <si>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</si>
  <si>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</si>
  <si>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</si>
  <si>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</si>
  <si>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</si>
  <si>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</si>
  <si>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</si>
  <si>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</si>
  <si>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</si>
  <si>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</si>
  <si>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</si>
  <si>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</si>
  <si>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</si>
  <si>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</si>
  <si>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</si>
  <si>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</si>
  <si>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</si>
  <si>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</si>
  <si>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</si>
  <si>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</si>
  <si>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</si>
  <si>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</si>
  <si>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</si>
  <si>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</si>
  <si>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</si>
  <si>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</si>
  <si>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</si>
  <si>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</si>
  <si>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</si>
  <si>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</si>
  <si>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</si>
  <si>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</si>
  <si>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</si>
  <si>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</si>
  <si>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</si>
  <si>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</si>
  <si>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</si>
  <si>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</si>
  <si>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</si>
  <si>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</si>
  <si>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</si>
  <si>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</si>
  <si>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</si>
  <si>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</si>
  <si>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</si>
  <si>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</si>
  <si>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</si>
  <si>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</si>
  <si>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</si>
  <si>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</si>
  <si>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</si>
  <si>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</si>
  <si>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</si>
  <si>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</si>
  <si>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</si>
  <si>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</si>
  <si>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</si>
  <si>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</si>
  <si>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</si>
  <si>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</si>
  <si>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</si>
  <si>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</si>
  <si>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</si>
  <si>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</si>
  <si>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</si>
  <si>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</si>
  <si>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</si>
  <si>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</si>
  <si>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</si>
  <si>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</si>
  <si>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</si>
  <si>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</si>
  <si>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</si>
  <si>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</si>
  <si>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</si>
  <si>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</si>
  <si>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</si>
  <si>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</si>
  <si>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</si>
  <si>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</si>
  <si>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</si>
  <si>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</si>
  <si>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</si>
  <si>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</si>
  <si>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</si>
  <si>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</si>
  <si>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</si>
  <si>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</si>
  <si>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</si>
  <si>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</si>
  <si>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</si>
  <si>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</si>
  <si>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</si>
  <si>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</si>
  <si>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</si>
  <si>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</si>
  <si>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</si>
  <si>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</si>
  <si>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</si>
  <si>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</si>
  <si>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</si>
  <si>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</si>
  <si>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</si>
  <si>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</si>
  <si>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</si>
  <si>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</si>
  <si>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</si>
  <si>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</si>
  <si>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</si>
  <si>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</si>
  <si>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</si>
  <si>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</si>
  <si>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</si>
  <si>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</si>
  <si>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</si>
  <si>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</si>
  <si>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</si>
  <si>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</si>
  <si>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</si>
  <si>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</si>
  <si>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</si>
  <si>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</si>
  <si>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</si>
  <si>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</si>
  <si>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</si>
  <si>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</si>
  <si>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</si>
  <si>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</si>
  <si>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</si>
  <si>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</si>
  <si>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</si>
  <si>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</si>
  <si>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</si>
  <si>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</si>
  <si>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</si>
  <si>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</si>
  <si>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</si>
  <si>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</si>
  <si>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</si>
  <si>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</si>
  <si>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</si>
  <si>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</si>
  <si>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</si>
  <si>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</si>
  <si>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</si>
  <si>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</si>
  <si>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</si>
  <si>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</si>
  <si>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</si>
  <si>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</si>
  <si>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</si>
  <si>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</si>
  <si>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</si>
  <si>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</si>
  <si>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</si>
  <si>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</si>
  <si>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</si>
  <si>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</si>
  <si>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</si>
  <si>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</si>
  <si>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</si>
  <si>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</si>
  <si>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</si>
  <si>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</si>
  <si>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</si>
  <si>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</si>
  <si>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</si>
  <si>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</si>
  <si>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</si>
  <si>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</si>
  <si>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</si>
  <si>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</si>
  <si>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</si>
  <si>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</si>
  <si>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</si>
  <si>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</si>
  <si>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</si>
  <si>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</si>
  <si>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</si>
  <si>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</si>
  <si>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</si>
  <si>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</si>
  <si>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</si>
  <si>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</si>
  <si>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</si>
  <si>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</si>
  <si>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</si>
  <si>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</si>
  <si>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</si>
  <si>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</si>
  <si>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</si>
  <si>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</si>
  <si>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</si>
  <si>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</si>
  <si>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</si>
  <si>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</si>
  <si>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</si>
  <si>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</si>
  <si>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</si>
  <si>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</si>
  <si>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</si>
  <si>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</si>
  <si>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</si>
  <si>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</si>
  <si>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</si>
  <si>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</si>
  <si>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</si>
  <si>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</si>
  <si>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</si>
  <si>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</si>
  <si>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</si>
  <si>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</si>
  <si>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</si>
  <si>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</si>
  <si>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</si>
  <si>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</si>
  <si>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</si>
  <si>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</si>
  <si>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</si>
  <si>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</si>
  <si>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</si>
  <si>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</si>
  <si>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</si>
  <si>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</si>
  <si>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</si>
  <si>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</si>
  <si>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</si>
  <si>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</si>
  <si>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</si>
  <si>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</si>
  <si>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</si>
  <si>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</si>
  <si>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</si>
  <si>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</si>
  <si>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</si>
  <si>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</si>
  <si>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</si>
  <si>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</si>
  <si>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</si>
  <si>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</si>
  <si>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</si>
  <si>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</si>
  <si>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</si>
  <si>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</si>
  <si>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</si>
  <si>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</si>
  <si>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</si>
  <si>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</si>
  <si>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</si>
  <si>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</si>
  <si>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</si>
  <si>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</si>
  <si>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</si>
  <si>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</si>
  <si>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</si>
  <si>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</si>
  <si>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</si>
  <si>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</si>
  <si>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</si>
  <si>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</si>
  <si>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</si>
  <si>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</si>
  <si>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</si>
  <si>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</si>
  <si>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</si>
  <si>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</si>
  <si>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</si>
  <si>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</si>
  <si>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</si>
  <si>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</si>
  <si>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</si>
  <si>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</si>
  <si>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</si>
  <si>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</si>
  <si>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</si>
  <si>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</si>
  <si>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</si>
  <si>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</si>
  <si>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</si>
  <si>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</si>
  <si>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</si>
  <si>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</si>
  <si>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</si>
  <si>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</si>
  <si>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</si>
  <si>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</si>
  <si>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</si>
  <si>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</si>
  <si>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</si>
  <si>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</si>
  <si>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</si>
  <si>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</si>
  <si>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</si>
  <si>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</si>
  <si>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</si>
  <si>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</si>
  <si>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</si>
  <si>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</si>
  <si>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</si>
  <si>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</si>
  <si>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</si>
  <si>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</si>
  <si>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</si>
  <si>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</si>
  <si>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</si>
  <si>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</si>
  <si>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</si>
  <si>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</si>
  <si>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</si>
  <si>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</si>
  <si>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</si>
  <si>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</si>
  <si>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</si>
  <si>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</si>
  <si>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</si>
  <si>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</si>
  <si>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</si>
  <si>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</si>
  <si>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</si>
  <si>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</si>
  <si>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</si>
  <si>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</si>
  <si>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</si>
  <si>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</si>
  <si>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</si>
  <si>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</si>
  <si>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</si>
  <si>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</si>
  <si>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</si>
  <si>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</si>
  <si>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</si>
  <si>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</si>
  <si>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</si>
  <si>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</si>
  <si>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</si>
  <si>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</si>
  <si>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</si>
  <si>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</si>
  <si>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</si>
  <si>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</si>
  <si>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</si>
  <si>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</si>
  <si>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</si>
  <si>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</si>
  <si>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</si>
  <si>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</si>
  <si>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</si>
  <si>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</si>
  <si>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</si>
  <si>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</si>
  <si>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</si>
  <si>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</si>
  <si>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</si>
  <si>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</si>
  <si>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</si>
  <si>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</si>
  <si>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</si>
  <si>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</si>
  <si>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</si>
  <si>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</si>
  <si>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</si>
  <si>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</si>
  <si>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</si>
  <si>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</si>
  <si>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</si>
  <si>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</si>
  <si>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</si>
  <si>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</si>
  <si>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</si>
  <si>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</si>
  <si>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</si>
  <si>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</si>
  <si>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</si>
  <si>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</si>
  <si>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</si>
  <si>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</si>
  <si>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</si>
  <si>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</si>
  <si>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</si>
  <si>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</si>
  <si>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</si>
  <si>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</si>
  <si>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</si>
  <si>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</si>
  <si>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</si>
  <si>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</si>
  <si>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</si>
  <si>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</si>
  <si>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</si>
  <si>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</si>
  <si>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</si>
  <si>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</si>
  <si>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</si>
  <si>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</si>
  <si>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</si>
  <si>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</si>
  <si>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</si>
  <si>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</si>
  <si>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</si>
  <si>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</si>
  <si>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</si>
  <si>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</si>
  <si>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</si>
  <si>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</si>
  <si>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</si>
  <si>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</si>
  <si>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</si>
  <si>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</si>
  <si>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</si>
  <si>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</si>
  <si>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</si>
  <si>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</si>
  <si>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</si>
  <si>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</si>
  <si>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</si>
  <si>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</si>
  <si>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</si>
  <si>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</si>
  <si>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</si>
  <si>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</si>
  <si>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</si>
  <si>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</si>
  <si>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</si>
  <si>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</si>
  <si>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</si>
  <si>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</si>
  <si>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</si>
  <si>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</si>
  <si>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</si>
  <si>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</si>
  <si>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</si>
  <si>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</si>
  <si>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</si>
  <si>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</si>
  <si>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</si>
  <si>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</si>
  <si>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</si>
  <si>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</si>
  <si>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</si>
  <si>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</si>
  <si>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</si>
  <si>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</si>
  <si>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</si>
  <si>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</si>
  <si>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</si>
  <si>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</si>
  <si>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</si>
  <si>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</si>
  <si>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</si>
  <si>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</si>
  <si>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</si>
  <si>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</si>
  <si>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</si>
  <si>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</si>
  <si>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</si>
  <si>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</si>
  <si>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</si>
  <si>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</si>
  <si>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</si>
  <si>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</si>
  <si>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</si>
  <si>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</si>
  <si>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</si>
  <si>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</si>
  <si>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</si>
  <si>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</si>
  <si>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</si>
  <si>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</si>
  <si>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</si>
  <si>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</si>
  <si>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</si>
  <si>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</si>
  <si>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</si>
  <si>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</si>
  <si>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</si>
  <si>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</si>
  <si>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</si>
  <si>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</si>
  <si>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</si>
  <si>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</si>
  <si>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</si>
  <si>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</si>
  <si>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</si>
  <si>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</si>
  <si>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</si>
  <si>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</si>
  <si>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</si>
  <si>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</si>
  <si>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</si>
  <si>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</si>
  <si>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</si>
  <si>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</si>
  <si>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</si>
  <si>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</si>
  <si>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</si>
  <si>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</si>
  <si>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</si>
  <si>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</si>
  <si>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</si>
  <si>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</si>
  <si>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</si>
  <si>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</si>
  <si>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</si>
  <si>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</si>
  <si>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</si>
  <si>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</si>
  <si>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</si>
  <si>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</si>
  <si>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</si>
  <si>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</si>
  <si>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</si>
  <si>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</si>
  <si>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</si>
  <si>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</si>
  <si>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</si>
  <si>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</si>
  <si>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</si>
  <si>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</si>
  <si>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</si>
  <si>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</si>
  <si>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</si>
  <si>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</si>
  <si>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</si>
  <si>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</si>
  <si>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</si>
  <si>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</si>
  <si>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</si>
  <si>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</si>
  <si>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</si>
  <si>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</si>
  <si>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</si>
  <si>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</si>
  <si>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</si>
  <si>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</si>
  <si>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</si>
  <si>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</si>
  <si>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</si>
  <si>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</si>
  <si>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</si>
  <si>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</si>
  <si>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</si>
  <si>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</si>
  <si>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</si>
  <si>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</si>
  <si>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</si>
  <si>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</si>
  <si>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</si>
  <si>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</si>
  <si>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</si>
  <si>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</si>
  <si>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</si>
  <si>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</si>
  <si>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</si>
  <si>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</si>
  <si>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</si>
  <si>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</si>
  <si>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</si>
  <si>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</si>
  <si>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</si>
  <si>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</si>
  <si>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</si>
  <si>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</si>
  <si>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</si>
  <si>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</si>
  <si>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</si>
  <si>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</si>
  <si>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</si>
  <si>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</si>
  <si>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</si>
  <si>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</si>
  <si>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</si>
  <si>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</si>
  <si>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</si>
  <si>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</si>
  <si>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</si>
  <si>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</si>
  <si>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</si>
  <si>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</si>
  <si>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</si>
  <si>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</si>
  <si>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</si>
  <si>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</si>
  <si>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</si>
  <si>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</si>
  <si>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</si>
  <si>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</si>
  <si>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</si>
  <si>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</si>
  <si>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</si>
  <si>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</si>
  <si>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</si>
  <si>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</si>
  <si>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</si>
  <si>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</si>
  <si>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</si>
  <si>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</si>
  <si>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</si>
  <si>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</si>
  <si>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</si>
  <si>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</si>
  <si>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</si>
  <si>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</si>
  <si>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</si>
  <si>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</si>
  <si>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</si>
  <si>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</si>
  <si>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</si>
  <si>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</si>
  <si>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</si>
  <si>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</si>
  <si>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</si>
  <si>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</si>
  <si>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</si>
  <si>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</si>
  <si>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</si>
  <si>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</si>
  <si>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</si>
  <si>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</si>
  <si>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</si>
  <si>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</si>
  <si>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</si>
  <si>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</si>
  <si>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</si>
  <si>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</si>
  <si>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</si>
  <si>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</si>
  <si>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</si>
  <si>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</si>
  <si>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</si>
  <si>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</si>
  <si>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</si>
  <si>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</si>
  <si>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</si>
  <si>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</si>
  <si>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</si>
  <si>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</si>
  <si>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</si>
  <si>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</si>
  <si>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</si>
  <si>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</si>
  <si>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</si>
  <si>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</si>
  <si>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</si>
  <si>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</si>
  <si>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</si>
  <si>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</si>
  <si>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</si>
  <si>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</si>
  <si>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</si>
  <si>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</si>
  <si>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</si>
  <si>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</si>
  <si>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</si>
  <si>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</si>
  <si>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</si>
  <si>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</si>
  <si>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</si>
  <si>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</si>
  <si>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</si>
  <si>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</si>
  <si>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</si>
  <si>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</si>
  <si>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</si>
  <si>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</si>
  <si>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</si>
  <si>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</si>
  <si>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</si>
  <si>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</si>
  <si>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</si>
  <si>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</si>
  <si>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</si>
  <si>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</si>
  <si>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</si>
  <si>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</si>
  <si>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</si>
  <si>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</si>
  <si>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</si>
  <si>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</si>
  <si>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</si>
  <si>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</si>
  <si>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</si>
  <si>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</si>
  <si>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</si>
  <si>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</si>
  <si>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</si>
  <si>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</si>
  <si>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</si>
  <si>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</si>
  <si>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</si>
  <si>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</si>
  <si>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</si>
  <si>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</si>
  <si>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</si>
  <si>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</si>
  <si>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</si>
  <si>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</si>
  <si>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</si>
  <si>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</si>
  <si>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</si>
  <si>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</si>
  <si>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</si>
  <si>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</si>
  <si>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</si>
  <si>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</si>
  <si>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</si>
  <si>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</si>
  <si>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</si>
  <si>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</si>
  <si>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</si>
  <si>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</si>
  <si>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</si>
  <si>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</si>
  <si>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</si>
  <si>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</si>
  <si>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</si>
  <si>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</si>
  <si>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</si>
  <si>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</si>
  <si>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</si>
  <si>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</si>
  <si>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</si>
  <si>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</si>
  <si>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</si>
  <si>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</si>
  <si>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</si>
  <si>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</si>
  <si>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</si>
  <si>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</si>
  <si>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</si>
  <si>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</si>
  <si>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</si>
  <si>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</si>
  <si>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</si>
  <si>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</si>
  <si>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</si>
  <si>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</si>
  <si>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</si>
  <si>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</si>
  <si>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</si>
  <si>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</si>
  <si>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</si>
  <si>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</si>
  <si>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</si>
  <si>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</si>
  <si>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</si>
  <si>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</si>
  <si>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</si>
  <si>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</si>
  <si>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</si>
  <si>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</si>
  <si>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</si>
  <si>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</si>
  <si>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</si>
  <si>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</si>
  <si>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</si>
  <si>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</si>
  <si>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</si>
  <si>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</si>
  <si>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</si>
  <si>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</si>
  <si>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</si>
  <si>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</si>
  <si>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</si>
  <si>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</si>
  <si>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</si>
  <si>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</si>
  <si>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</si>
  <si>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</si>
  <si>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</si>
  <si>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</si>
  <si>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</si>
  <si>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</si>
  <si>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</si>
  <si>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</si>
  <si>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</si>
  <si>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</si>
  <si>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</si>
  <si>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</si>
  <si>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</si>
  <si>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</si>
  <si>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</si>
  <si>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</si>
  <si>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</si>
  <si>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</si>
  <si>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</si>
  <si>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</si>
  <si>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</si>
  <si>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</si>
  <si>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</si>
  <si>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</si>
  <si>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</si>
  <si>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</si>
  <si>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</si>
  <si>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</si>
  <si>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</si>
  <si>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</si>
  <si>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</si>
  <si>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</si>
  <si>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</si>
  <si>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</si>
  <si>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</si>
  <si>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</si>
  <si>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</si>
  <si>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</si>
  <si>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</si>
  <si>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</si>
  <si>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</si>
  <si>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</si>
  <si>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</si>
  <si>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</si>
  <si>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</si>
  <si>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</si>
  <si>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</si>
  <si>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</si>
  <si>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</si>
  <si>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</si>
  <si>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</si>
  <si>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</si>
  <si>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</si>
  <si>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</si>
  <si>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</si>
  <si>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</si>
  <si>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</si>
  <si>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</si>
  <si>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</si>
  <si>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</si>
  <si>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</si>
  <si>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</si>
  <si>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</si>
  <si>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</si>
  <si>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</si>
  <si>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</si>
  <si>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</si>
  <si>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</si>
  <si>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</si>
  <si>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</si>
  <si>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</si>
  <si>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</si>
  <si>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</si>
  <si>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</si>
  <si>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</si>
  <si>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</si>
  <si>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</si>
  <si>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</si>
  <si>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</si>
  <si>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</si>
  <si>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</si>
  <si>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</si>
  <si>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</si>
  <si>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</si>
  <si>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</si>
  <si>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</si>
  <si>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</si>
  <si>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</si>
  <si>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</si>
  <si>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</si>
  <si>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</si>
  <si>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</si>
  <si>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</si>
  <si>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</si>
  <si>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</si>
  <si>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</si>
  <si>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</si>
  <si>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</si>
  <si>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</si>
  <si>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</si>
  <si>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</si>
  <si>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</si>
  <si>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</si>
  <si>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</si>
  <si>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</si>
  <si>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</si>
  <si>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</si>
  <si>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</si>
  <si>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</si>
  <si>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</si>
  <si>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</si>
  <si>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</si>
  <si>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</si>
  <si>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</si>
  <si>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</si>
  <si>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</si>
  <si>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</si>
  <si>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</si>
  <si>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</si>
  <si>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</si>
  <si>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</si>
  <si>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</si>
  <si>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</si>
  <si>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</si>
  <si>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</si>
  <si>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</si>
  <si>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</si>
  <si>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</si>
  <si>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</si>
  <si>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</si>
  <si>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</si>
  <si>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</si>
  <si>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</si>
  <si>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</si>
  <si>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</si>
  <si>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</si>
  <si>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</si>
  <si>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</si>
  <si>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</si>
  <si>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</si>
  <si>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</si>
  <si>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</si>
  <si>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</si>
  <si>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</si>
  <si>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</si>
  <si>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</si>
  <si>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</si>
  <si>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</si>
  <si>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</si>
  <si>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</si>
  <si>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</si>
  <si>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</si>
  <si>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</si>
  <si>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</si>
  <si>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</si>
  <si>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</si>
  <si>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</si>
  <si>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</si>
  <si>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</si>
  <si>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</si>
  <si>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</si>
  <si>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</si>
  <si>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</si>
  <si>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</si>
  <si>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</si>
  <si>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</si>
  <si>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</si>
  <si>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</si>
  <si>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</si>
  <si>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</si>
  <si>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</si>
  <si>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</si>
  <si>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</si>
  <si>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</si>
  <si>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</si>
  <si>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</si>
  <si>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</si>
  <si>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</si>
  <si>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</si>
  <si>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</si>
  <si>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</si>
  <si>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</si>
  <si>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</si>
  <si>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</si>
  <si>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</si>
  <si>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</si>
  <si>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</si>
  <si>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</si>
  <si>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</si>
  <si>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</si>
  <si>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</si>
  <si>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</si>
  <si>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</si>
  <si>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</si>
  <si>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</si>
  <si>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</si>
  <si>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</si>
  <si>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</si>
  <si>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</si>
  <si>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</si>
  <si>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</si>
  <si>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</si>
  <si>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</si>
  <si>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</si>
  <si>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</si>
  <si>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</si>
  <si>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</si>
  <si>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</si>
  <si>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</si>
  <si>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</si>
  <si>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</si>
  <si>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</si>
  <si>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</si>
  <si>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</si>
  <si>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</si>
  <si>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</si>
  <si>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</si>
  <si>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</si>
  <si>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</si>
  <si>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</si>
  <si>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</si>
  <si>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</si>
  <si>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</si>
  <si>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</si>
  <si>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</si>
  <si>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</si>
  <si>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</si>
  <si>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</si>
  <si>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</si>
  <si>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</si>
  <si>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</si>
  <si>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</si>
  <si>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</si>
  <si>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</si>
  <si>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</si>
  <si>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</si>
  <si>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</si>
  <si>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</si>
  <si>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</si>
  <si>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</si>
  <si>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</si>
  <si>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</si>
  <si>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</si>
  <si>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</si>
  <si>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</si>
  <si>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</si>
  <si>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</si>
  <si>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</si>
  <si>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</si>
  <si>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</si>
  <si>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</si>
  <si>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</si>
  <si>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</si>
  <si>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</si>
  <si>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</si>
  <si>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</si>
  <si>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</si>
  <si>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</si>
  <si>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</si>
  <si>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</si>
  <si>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</si>
  <si>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</si>
  <si>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</si>
  <si>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</si>
  <si>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</si>
  <si>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</si>
  <si>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</si>
  <si>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</si>
  <si>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</si>
  <si>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</si>
  <si>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</si>
  <si>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</si>
  <si>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</si>
  <si>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</si>
  <si>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</si>
  <si>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</si>
  <si>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</si>
  <si>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</si>
  <si>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</si>
  <si>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</si>
  <si>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</si>
  <si>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</si>
  <si>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</si>
  <si>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</si>
  <si>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</si>
  <si>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</si>
  <si>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</si>
  <si>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</si>
  <si>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</si>
  <si>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</si>
  <si>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</si>
  <si>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</si>
  <si>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</si>
  <si>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</si>
  <si>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</si>
  <si>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</si>
  <si>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</si>
  <si>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</si>
  <si>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</si>
  <si>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</si>
  <si>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</si>
  <si>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</si>
  <si>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</si>
  <si>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</si>
  <si>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</si>
  <si>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</si>
  <si>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</si>
  <si>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</si>
  <si>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</si>
  <si>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</si>
  <si>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</si>
  <si>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</si>
  <si>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</si>
  <si>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</si>
  <si>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</si>
  <si>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</si>
  <si>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</si>
  <si>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</si>
  <si>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</si>
  <si>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</si>
  <si>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</si>
  <si>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</si>
  <si>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</si>
  <si>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</si>
  <si>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</si>
  <si>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</si>
  <si>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</si>
  <si>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</si>
  <si>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</si>
  <si>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</si>
  <si>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</si>
  <si>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</si>
  <si>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</si>
  <si>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</si>
  <si>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</si>
  <si>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</si>
  <si>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</si>
  <si>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</si>
  <si>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</si>
  <si>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</si>
  <si>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</si>
  <si>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</si>
  <si>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</si>
  <si>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</si>
  <si>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</si>
  <si>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</si>
  <si>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</si>
  <si>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</si>
  <si>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</si>
  <si>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</si>
  <si>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</si>
  <si>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</si>
  <si>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</si>
  <si>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</si>
  <si>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</si>
  <si>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</si>
  <si>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</si>
  <si>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</si>
  <si>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</si>
  <si>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</si>
  <si>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</si>
  <si>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</si>
  <si>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</si>
  <si>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</si>
  <si>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</si>
  <si>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</si>
  <si>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</si>
  <si>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</si>
  <si>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</si>
  <si>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</si>
  <si>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</si>
  <si>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</si>
  <si>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</si>
  <si>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</si>
  <si>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</si>
  <si>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</si>
  <si>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</si>
  <si>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</si>
  <si>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</si>
  <si>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</si>
  <si>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</si>
  <si>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</si>
  <si>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</si>
  <si>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</si>
  <si>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</si>
  <si>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</si>
  <si>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</si>
  <si>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</si>
  <si>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</si>
  <si>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</si>
  <si>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</si>
  <si>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</si>
  <si>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</si>
  <si>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</si>
  <si>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</si>
  <si>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</si>
  <si>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</si>
  <si>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</si>
  <si>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</si>
  <si>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</si>
  <si>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</si>
  <si>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</si>
  <si>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</si>
  <si>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</si>
  <si>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</si>
  <si>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</si>
  <si>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</si>
  <si>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</si>
  <si>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</si>
  <si>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</si>
  <si>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</si>
  <si>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</si>
  <si>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</si>
  <si>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</si>
  <si>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</si>
  <si>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</si>
  <si>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</si>
  <si>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</si>
  <si>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</si>
  <si>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</si>
  <si>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</si>
  <si>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</si>
  <si>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</si>
  <si>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</si>
  <si>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</si>
  <si>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</si>
  <si>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</si>
  <si>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</si>
  <si>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</si>
  <si>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</si>
  <si>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</si>
  <si>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</si>
  <si>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</si>
  <si>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</si>
  <si>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</si>
  <si>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</si>
  <si>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</si>
  <si>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</si>
  <si>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</si>
  <si>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</si>
  <si>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</si>
  <si>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</si>
  <si>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</si>
  <si>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</si>
  <si>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</si>
  <si>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</si>
  <si>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</si>
  <si>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</si>
  <si>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</si>
  <si>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</si>
  <si>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</si>
  <si>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</si>
  <si>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</si>
  <si>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</si>
  <si>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</si>
  <si>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</si>
  <si>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</si>
  <si>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</si>
  <si>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</si>
  <si>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</si>
  <si>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</si>
  <si>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</si>
  <si>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</si>
  <si>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</si>
  <si>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</si>
  <si>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</si>
  <si>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</si>
  <si>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</si>
  <si>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</si>
  <si>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</si>
  <si>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</si>
  <si>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</si>
  <si>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</si>
  <si>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</si>
  <si>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</si>
  <si>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</si>
  <si>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</si>
  <si>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</si>
  <si>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</si>
  <si>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</si>
  <si>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</si>
  <si>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</si>
  <si>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</si>
  <si>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</si>
  <si>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</si>
  <si>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</si>
  <si>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</si>
  <si>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</si>
  <si>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</si>
  <si>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</si>
  <si>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</si>
  <si>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</si>
  <si>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</si>
  <si>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</si>
  <si>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</si>
  <si>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</si>
  <si>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</si>
  <si>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</si>
  <si>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</si>
  <si>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</si>
  <si>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</si>
  <si>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</si>
  <si>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</si>
  <si>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</si>
  <si>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</si>
  <si>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</si>
  <si>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</si>
  <si>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</si>
  <si>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</si>
  <si>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</si>
  <si>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</si>
  <si>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</si>
  <si>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</si>
  <si>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</si>
  <si>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</si>
  <si>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</si>
  <si>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</si>
  <si>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</si>
  <si>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</si>
  <si>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</si>
  <si>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</si>
  <si>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</si>
  <si>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</si>
  <si>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</si>
  <si>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</si>
  <si>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</si>
  <si>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</si>
  <si>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</si>
  <si>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</si>
  <si>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</si>
  <si>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</si>
  <si>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</si>
  <si>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</si>
  <si>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</si>
  <si>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</si>
  <si>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</si>
  <si>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</si>
  <si>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</si>
  <si>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</si>
  <si>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</si>
  <si>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</si>
  <si>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</si>
  <si>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</si>
  <si>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</si>
  <si>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</si>
  <si>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</si>
  <si>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</si>
  <si>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</si>
  <si>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</si>
  <si>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</si>
  <si>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</si>
  <si>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</si>
  <si>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</si>
  <si>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</si>
  <si>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</si>
  <si>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</si>
  <si>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</si>
  <si>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</si>
  <si>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</si>
  <si>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</si>
  <si>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</si>
  <si>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</si>
  <si>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</si>
  <si>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</si>
  <si>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</si>
  <si>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</si>
  <si>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</si>
  <si>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</si>
  <si>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</si>
  <si>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</si>
  <si>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</si>
  <si>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</si>
  <si>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</si>
  <si>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</si>
  <si>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</si>
  <si>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</si>
  <si>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</si>
  <si>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</si>
  <si>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</si>
  <si>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</si>
  <si>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</si>
  <si>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</si>
  <si>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</si>
  <si>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</si>
  <si>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</si>
  <si>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</si>
  <si>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</si>
  <si>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</si>
  <si>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</si>
  <si>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</si>
  <si>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</si>
  <si>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</si>
  <si>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</si>
  <si>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</si>
  <si>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</si>
  <si>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</si>
  <si>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</si>
  <si>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</si>
  <si>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</si>
  <si>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</si>
  <si>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</si>
  <si>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</si>
  <si>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</si>
  <si>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</si>
  <si>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</si>
  <si>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</si>
  <si>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</si>
  <si>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</si>
  <si>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</si>
  <si>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</si>
  <si>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</si>
  <si>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</si>
  <si>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</si>
  <si>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</si>
  <si>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</si>
  <si>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</si>
  <si>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</si>
  <si>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</si>
  <si>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</si>
  <si>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</si>
  <si>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</si>
  <si>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</si>
  <si>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</si>
  <si>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</si>
  <si>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</si>
  <si>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</si>
  <si>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</si>
  <si>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</si>
  <si>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</si>
  <si>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</si>
  <si>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</si>
  <si>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</si>
  <si>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</si>
  <si>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</si>
  <si>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</si>
  <si>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</si>
  <si>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</si>
  <si>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</si>
  <si>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</si>
  <si>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</si>
  <si>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</si>
  <si>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</si>
  <si>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</si>
  <si>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</si>
  <si>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</si>
  <si>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</si>
  <si>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</si>
  <si>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</si>
  <si>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</si>
  <si>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</si>
  <si>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</si>
  <si>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</si>
  <si>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</si>
  <si>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</si>
  <si>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</si>
  <si>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</si>
  <si>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</si>
  <si>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</si>
  <si>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</si>
  <si>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</si>
  <si>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</si>
  <si>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</si>
  <si>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</si>
  <si>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</si>
  <si>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</si>
  <si>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</si>
  <si>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</si>
  <si>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</si>
  <si>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</si>
  <si>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</si>
  <si>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</si>
  <si>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</si>
  <si>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</si>
  <si>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</si>
  <si>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</si>
  <si>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</si>
  <si>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</si>
  <si>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</si>
  <si>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</si>
  <si>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</si>
  <si>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</si>
  <si>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</si>
  <si>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</si>
  <si>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</si>
  <si>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</si>
  <si>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</si>
  <si>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</si>
  <si>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</si>
  <si>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</si>
  <si>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</si>
  <si>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</si>
  <si>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</si>
  <si>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</si>
  <si>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</si>
  <si>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</si>
  <si>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</si>
  <si>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</si>
  <si>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</si>
  <si>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</si>
  <si>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</si>
  <si>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</si>
  <si>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</si>
  <si>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</si>
  <si>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</si>
  <si>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</si>
  <si>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</si>
  <si>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</si>
  <si>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</si>
  <si>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</si>
  <si>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</si>
  <si>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</si>
  <si>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</si>
  <si>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</si>
  <si>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</si>
  <si>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</si>
  <si>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</si>
  <si>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</si>
  <si>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</si>
  <si>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</si>
  <si>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</si>
  <si>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</si>
  <si>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</si>
  <si>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</si>
  <si>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</si>
  <si>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</si>
  <si>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</si>
  <si>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</si>
  <si>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</si>
  <si>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</si>
  <si>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</si>
  <si>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</si>
  <si>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</si>
  <si>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</si>
  <si>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</si>
  <si>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</si>
  <si>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</si>
  <si>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</si>
  <si>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</si>
  <si>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</si>
  <si>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</si>
  <si>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</si>
  <si>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</si>
  <si>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</si>
  <si>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</si>
  <si>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</si>
  <si>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</si>
  <si>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</si>
  <si>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</si>
  <si>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</si>
  <si>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</si>
  <si>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</si>
  <si>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</si>
  <si>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</si>
  <si>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</si>
  <si>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</si>
  <si>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</si>
  <si>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</si>
  <si>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</si>
  <si>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</si>
  <si>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</si>
  <si>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</si>
  <si>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</si>
  <si>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</si>
  <si>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</si>
  <si>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</si>
  <si>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</si>
  <si>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</si>
  <si>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</si>
  <si>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</si>
  <si>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</si>
  <si>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</si>
  <si>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</si>
  <si>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</si>
  <si>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</si>
  <si>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</si>
  <si>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</si>
  <si>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</si>
  <si>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</si>
  <si>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</si>
  <si>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</si>
  <si>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</si>
  <si>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</si>
  <si>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</si>
  <si>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</si>
  <si>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</si>
  <si>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</si>
  <si>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</si>
  <si>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</si>
  <si>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</si>
  <si>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</si>
  <si>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</si>
  <si>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</si>
  <si>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</si>
  <si>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</si>
  <si>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</si>
  <si>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</si>
  <si>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</si>
  <si>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</si>
  <si>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</si>
  <si>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</si>
  <si>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</si>
  <si>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</si>
  <si>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</si>
  <si>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</si>
  <si>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</si>
  <si>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</si>
  <si>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</si>
  <si>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</si>
  <si>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</si>
  <si>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</si>
  <si>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</si>
  <si>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</si>
  <si>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</si>
  <si>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</si>
  <si>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</si>
  <si>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</si>
  <si>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</si>
  <si>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</si>
  <si>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</si>
  <si>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</si>
  <si>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</si>
  <si>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</si>
  <si>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</si>
  <si>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</si>
  <si>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</si>
  <si>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</si>
  <si>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</si>
  <si>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</si>
  <si>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</si>
  <si>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</si>
  <si>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</si>
  <si>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</si>
  <si>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</si>
  <si>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</si>
  <si>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</si>
  <si>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</si>
  <si>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</si>
  <si>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</si>
  <si>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</si>
  <si>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</si>
  <si>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</si>
  <si>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</si>
  <si>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</si>
  <si>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</si>
  <si>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</si>
  <si>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</si>
  <si>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</si>
  <si>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</si>
  <si>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</si>
  <si>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</si>
  <si>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</si>
  <si>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</si>
  <si>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</si>
  <si>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</si>
  <si>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</si>
  <si>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</si>
  <si>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</si>
  <si>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</si>
  <si>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</si>
  <si>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</si>
  <si>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</si>
  <si>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</si>
  <si>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</si>
  <si>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</si>
  <si>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</si>
  <si>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</si>
  <si>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</si>
  <si>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</si>
  <si>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</si>
  <si>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</si>
  <si>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</si>
  <si>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</si>
  <si>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</si>
  <si>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</si>
  <si>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</si>
  <si>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</si>
  <si>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</si>
  <si>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</si>
  <si>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</si>
  <si>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</si>
  <si>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</si>
  <si>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</si>
  <si>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</si>
  <si>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</si>
  <si>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</si>
  <si>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</si>
  <si>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</si>
  <si>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</si>
  <si>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</si>
  <si>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</si>
  <si>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</si>
  <si>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</si>
  <si>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</si>
  <si>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</si>
  <si>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</si>
  <si>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</si>
  <si>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</si>
  <si>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</si>
  <si>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</si>
  <si>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</si>
  <si>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</si>
  <si>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</si>
  <si>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</si>
  <si>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</si>
  <si>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</si>
  <si>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</si>
  <si>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</si>
  <si>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</si>
  <si>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</si>
  <si>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</si>
  <si>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</si>
  <si>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</si>
  <si>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</si>
  <si>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</si>
  <si>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</si>
  <si>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</si>
  <si>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</si>
  <si>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</si>
  <si>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</si>
  <si>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</si>
  <si>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</si>
  <si>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</si>
  <si>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</si>
  <si>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</si>
  <si>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</si>
  <si>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</si>
  <si>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</si>
  <si>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</si>
  <si>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</si>
  <si>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</si>
  <si>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</si>
  <si>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</si>
  <si>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</si>
  <si>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</si>
  <si>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</si>
  <si>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</si>
  <si>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</si>
  <si>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</si>
  <si>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</si>
  <si>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</si>
  <si>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</si>
  <si>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</si>
  <si>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</si>
  <si>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</si>
  <si>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</si>
  <si>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</si>
  <si>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</si>
  <si>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</si>
  <si>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</si>
  <si>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</si>
  <si>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</si>
  <si>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</si>
  <si>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</si>
  <si>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</si>
  <si>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</si>
  <si>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</si>
  <si>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</si>
  <si>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</si>
  <si>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</si>
  <si>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</si>
  <si>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</si>
  <si>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</si>
  <si>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</si>
  <si>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</si>
  <si>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</si>
  <si>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</si>
  <si>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</si>
  <si>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</si>
  <si>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</si>
  <si>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</si>
  <si>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</si>
  <si>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</si>
  <si>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</si>
  <si>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</si>
  <si>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</si>
  <si>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</si>
  <si>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</si>
  <si>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</si>
  <si>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</si>
  <si>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</si>
  <si>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</si>
  <si>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</si>
  <si>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</si>
  <si>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</si>
  <si>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</si>
  <si>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</si>
  <si>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</si>
  <si>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</si>
  <si>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</si>
  <si>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</si>
  <si>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</si>
  <si>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</si>
  <si>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</si>
  <si>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</si>
  <si>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</si>
  <si>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</si>
  <si>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</si>
  <si>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</si>
  <si>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</si>
  <si>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</si>
  <si>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</si>
  <si>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</si>
  <si>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</si>
  <si>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</si>
  <si>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</si>
  <si>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</si>
  <si>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</si>
  <si>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</si>
  <si>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</si>
  <si>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</si>
  <si>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</si>
  <si>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</si>
  <si>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</si>
  <si>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</si>
  <si>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</si>
  <si>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</si>
  <si>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</si>
  <si>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</si>
  <si>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</si>
  <si>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</si>
  <si>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</si>
  <si>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</si>
  <si>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</si>
  <si>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</si>
  <si>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</si>
  <si>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</si>
  <si>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</si>
  <si>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</si>
  <si>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</si>
  <si>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</si>
  <si>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</si>
  <si>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</si>
  <si>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</si>
  <si>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</si>
  <si>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</si>
  <si>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</si>
  <si>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</si>
  <si>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</si>
  <si>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</si>
  <si>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</si>
  <si>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</si>
  <si>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</si>
  <si>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</si>
  <si>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</si>
  <si>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</si>
  <si>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</si>
  <si>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</si>
  <si>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</si>
  <si>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</si>
  <si>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</si>
  <si>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</si>
  <si>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</si>
  <si>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</si>
  <si>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</si>
  <si>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</si>
  <si>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</si>
  <si>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</si>
  <si>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</si>
  <si>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</si>
  <si>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</si>
  <si>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</si>
  <si>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</si>
  <si>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</si>
  <si>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</si>
  <si>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</si>
  <si>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</si>
  <si>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</si>
  <si>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</si>
  <si>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</si>
  <si>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</si>
  <si>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</si>
  <si>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</si>
  <si>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</si>
  <si>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</si>
  <si>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</si>
  <si>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</si>
  <si>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</si>
  <si>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</si>
  <si>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</si>
  <si>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</si>
  <si>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</si>
  <si>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</si>
  <si>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</si>
  <si>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</si>
  <si>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</si>
  <si>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</si>
  <si>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</si>
  <si>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</si>
  <si>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</si>
  <si>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</si>
  <si>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</si>
  <si>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</si>
  <si>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</si>
  <si>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</si>
  <si>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</si>
  <si>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</si>
  <si>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</si>
  <si>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</si>
  <si>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</si>
  <si>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</si>
  <si>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</si>
  <si>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</si>
  <si>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</si>
  <si>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</si>
  <si>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</si>
  <si>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</si>
  <si>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</si>
  <si>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</si>
  <si>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</si>
  <si>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</si>
  <si>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</si>
  <si>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</si>
  <si>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</si>
  <si>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</si>
  <si>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</si>
  <si>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</si>
  <si>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</si>
  <si>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</si>
  <si>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</si>
  <si>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</si>
  <si>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</si>
  <si>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</si>
  <si>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</si>
  <si>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</si>
  <si>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</si>
  <si>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</si>
  <si>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</si>
  <si>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</si>
  <si>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</si>
  <si>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</si>
  <si>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</si>
  <si>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</si>
  <si>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</si>
  <si>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</si>
  <si>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</si>
  <si>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</si>
  <si>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</si>
  <si>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</si>
  <si>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</si>
  <si>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</si>
  <si>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</si>
  <si>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</si>
  <si>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</si>
  <si>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</si>
  <si>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</si>
  <si>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</si>
  <si>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</si>
  <si>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</si>
  <si>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</si>
  <si>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</si>
  <si>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</si>
  <si>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</si>
  <si>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</si>
  <si>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</si>
  <si>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</si>
  <si>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</si>
  <si>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</si>
  <si>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</si>
  <si>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</si>
  <si>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</si>
  <si>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</si>
  <si>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</si>
  <si>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</si>
  <si>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</si>
  <si>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</si>
  <si>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</si>
  <si>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</si>
  <si>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</si>
  <si>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</si>
  <si>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</si>
  <si>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</si>
  <si>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</si>
  <si>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</si>
  <si>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</si>
  <si>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</si>
  <si>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</si>
  <si>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</si>
  <si>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</si>
  <si>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</si>
  <si>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</si>
  <si>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</si>
  <si>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</si>
  <si>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</si>
  <si>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</si>
  <si>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</si>
  <si>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</si>
  <si>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</si>
  <si>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</si>
  <si>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</si>
  <si>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</si>
  <si>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</si>
  <si>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</si>
  <si>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</si>
  <si>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</si>
  <si>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</si>
  <si>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</si>
  <si>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</si>
  <si>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</si>
  <si>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</si>
  <si>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</si>
  <si>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</si>
  <si>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</si>
  <si>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</si>
  <si>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</si>
  <si>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</si>
  <si>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</si>
  <si>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</si>
  <si>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</si>
  <si>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</si>
  <si>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</si>
  <si>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</si>
  <si>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</si>
  <si>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</si>
  <si>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</si>
  <si>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</si>
  <si>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</si>
  <si>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</si>
  <si>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</si>
  <si>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</si>
  <si>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</si>
  <si>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</si>
  <si>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</si>
  <si>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</si>
  <si>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</si>
  <si>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</si>
  <si>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</si>
  <si>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</si>
  <si>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</si>
  <si>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</si>
  <si>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</si>
  <si>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</si>
  <si>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</si>
  <si>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</si>
  <si>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</si>
  <si>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</si>
  <si>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</si>
  <si>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</si>
  <si>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</si>
  <si>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</si>
  <si>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</si>
  <si>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</si>
  <si>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</si>
  <si>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</si>
  <si>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</si>
  <si>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</si>
  <si>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</si>
  <si>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</si>
  <si>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</si>
  <si>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</si>
  <si>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</si>
  <si>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</si>
  <si>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</si>
  <si>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</si>
  <si>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</si>
  <si>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</si>
  <si>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</si>
  <si>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</si>
  <si>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</si>
  <si>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</si>
  <si>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</si>
  <si>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</si>
  <si>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</si>
  <si>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</si>
  <si>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</si>
  <si>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</si>
  <si>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</si>
  <si>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</si>
  <si>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</si>
  <si>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</si>
  <si>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</si>
  <si>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</si>
  <si>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</si>
  <si>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</si>
  <si>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</si>
  <si>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</si>
  <si>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</si>
  <si>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</si>
  <si>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</si>
  <si>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</si>
  <si>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</si>
  <si>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</si>
  <si>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</si>
  <si>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</si>
  <si>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</si>
  <si>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</si>
  <si>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</si>
  <si>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</si>
  <si>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</si>
  <si>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</si>
  <si>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</si>
  <si>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</si>
  <si>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</si>
  <si>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</si>
  <si>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</si>
  <si>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</si>
  <si>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</si>
  <si>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</si>
  <si>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</si>
  <si>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</si>
  <si>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</si>
  <si>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</si>
  <si>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</si>
  <si>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</si>
  <si>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</si>
  <si>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</si>
  <si>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</si>
  <si>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</si>
  <si>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</si>
  <si>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</si>
  <si>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</si>
  <si>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</si>
  <si>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</si>
  <si>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</si>
  <si>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</si>
  <si>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</si>
  <si>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</si>
  <si>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</si>
  <si>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</si>
  <si>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</si>
  <si>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</si>
  <si>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</si>
  <si>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</si>
  <si>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</si>
  <si>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</si>
  <si>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</si>
  <si>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</si>
  <si>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</si>
  <si>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</si>
  <si>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</si>
  <si>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</si>
  <si>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</si>
  <si>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</si>
  <si>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</si>
  <si>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</si>
  <si>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</si>
  <si>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</si>
  <si>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</si>
  <si>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</si>
  <si>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</si>
  <si>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</si>
  <si>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</si>
  <si>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</si>
  <si>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</si>
  <si>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</si>
  <si>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</si>
  <si>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</si>
  <si>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</si>
  <si>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</si>
  <si>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</si>
  <si>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</si>
  <si>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</si>
  <si>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</si>
  <si>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</si>
  <si>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</si>
  <si>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</si>
  <si>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</si>
  <si>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</si>
  <si>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</si>
  <si>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</si>
  <si>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</si>
  <si>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</si>
  <si>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</si>
  <si>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</si>
  <si>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</si>
  <si>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</si>
  <si>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</si>
  <si>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</si>
  <si>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</si>
  <si>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</si>
  <si>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</si>
  <si>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</si>
  <si>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</si>
  <si>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</si>
  <si>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</si>
  <si>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</si>
  <si>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</si>
  <si>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</si>
  <si>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</si>
  <si>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</si>
  <si>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</si>
  <si>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</si>
  <si>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</si>
  <si>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</si>
  <si>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</si>
  <si>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</si>
  <si>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</si>
  <si>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</si>
  <si>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</si>
  <si>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</si>
  <si>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</si>
  <si>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</si>
  <si>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</si>
  <si>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</si>
  <si>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</si>
  <si>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</si>
  <si>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</si>
  <si>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</si>
  <si>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</si>
  <si>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</si>
  <si>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</si>
  <si>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</si>
  <si>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</si>
  <si>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</si>
  <si>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</si>
  <si>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</si>
  <si>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</si>
  <si>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</si>
  <si>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</si>
  <si>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</si>
  <si>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</si>
  <si>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</si>
  <si>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</si>
  <si>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</si>
  <si>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</si>
  <si>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</si>
  <si>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</si>
  <si>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</si>
  <si>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</si>
  <si>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</si>
  <si>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</si>
  <si>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</si>
  <si>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</si>
  <si>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</si>
  <si>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</si>
  <si>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</si>
  <si>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</si>
  <si>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</si>
  <si>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</si>
  <si>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</si>
  <si>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</si>
  <si>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</si>
  <si>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</si>
  <si>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</si>
  <si>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</si>
  <si>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</si>
  <si>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</si>
  <si>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</si>
  <si>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</si>
  <si>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</si>
  <si>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</si>
  <si>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</si>
  <si>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</si>
  <si>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</si>
  <si>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</si>
  <si>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</si>
  <si>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</si>
  <si>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</si>
  <si>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</si>
  <si>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</si>
  <si>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</si>
  <si>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</si>
  <si>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</si>
  <si>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</si>
  <si>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</si>
  <si>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</si>
  <si>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</si>
  <si>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</si>
  <si>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</si>
  <si>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</si>
  <si>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</si>
  <si>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</si>
  <si>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</si>
  <si>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</si>
  <si>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</si>
  <si>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</si>
  <si>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</si>
  <si>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</si>
  <si>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</si>
  <si>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</si>
  <si>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</si>
  <si>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</si>
  <si>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</si>
  <si>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</si>
  <si>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</si>
  <si>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</si>
  <si>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</si>
  <si>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</si>
  <si>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</si>
  <si>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</si>
  <si>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</si>
  <si>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</si>
  <si>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</si>
  <si>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</si>
  <si>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</si>
  <si>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</si>
  <si>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</si>
  <si>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</si>
  <si>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</si>
  <si>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</si>
  <si>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</si>
  <si>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</si>
  <si>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</si>
  <si>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</si>
  <si>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</si>
  <si>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</si>
  <si>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</si>
  <si>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</si>
  <si>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</si>
  <si>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</si>
  <si>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</si>
  <si>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</si>
  <si>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</si>
  <si>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</si>
  <si>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</si>
  <si>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</si>
  <si>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</si>
  <si>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</si>
  <si>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</si>
  <si>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</si>
  <si>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</si>
  <si>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</si>
  <si>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</si>
  <si>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</si>
  <si>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</si>
  <si>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</si>
  <si>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</si>
  <si>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</si>
  <si>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</si>
  <si>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</si>
  <si>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</si>
  <si>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</si>
  <si>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</si>
  <si>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</si>
  <si>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</si>
  <si>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</si>
  <si>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</si>
  <si>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</si>
  <si>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</si>
  <si>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</si>
  <si>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</si>
  <si>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</si>
  <si>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</si>
  <si>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</si>
  <si>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</si>
  <si>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</si>
  <si>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</si>
  <si>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</si>
  <si>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</si>
  <si>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</si>
  <si>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</si>
  <si>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</si>
  <si>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</si>
  <si>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</si>
  <si>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</si>
  <si>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</si>
  <si>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</si>
  <si>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</si>
  <si>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</si>
  <si>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</si>
  <si>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</si>
  <si>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</si>
  <si>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</si>
  <si>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</si>
  <si>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</si>
  <si>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</si>
  <si>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</si>
  <si>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</si>
  <si>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</si>
  <si>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</si>
  <si>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</si>
  <si>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</si>
  <si>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</si>
  <si>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</si>
  <si>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</si>
  <si>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</si>
  <si>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</si>
  <si>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</si>
  <si>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</si>
  <si>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</si>
  <si>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</si>
  <si>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</si>
  <si>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</si>
  <si>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</si>
  <si>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</si>
  <si>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</si>
  <si>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</si>
  <si>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</si>
  <si>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</si>
  <si>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</si>
  <si>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</si>
  <si>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</si>
  <si>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</si>
  <si>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</si>
  <si>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</si>
  <si>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</si>
  <si>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</si>
  <si>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</si>
  <si>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</si>
  <si>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</si>
  <si>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</si>
  <si>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</si>
  <si>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</si>
  <si>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</si>
  <si>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</si>
  <si>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</si>
  <si>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</si>
  <si>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</si>
  <si>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</si>
  <si>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</si>
  <si>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</si>
  <si>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</si>
  <si>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</si>
  <si>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</si>
  <si>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</si>
  <si>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</si>
  <si>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</si>
  <si>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</si>
  <si>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</si>
  <si>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</si>
  <si>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</si>
  <si>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</si>
  <si>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</si>
  <si>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</si>
  <si>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</si>
  <si>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</si>
  <si>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</si>
  <si>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</si>
  <si>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</si>
  <si>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</si>
  <si>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</si>
  <si>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</si>
  <si>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</si>
  <si>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</si>
  <si>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</si>
  <si>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</si>
  <si>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</si>
  <si>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</si>
  <si>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</si>
  <si>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</si>
  <si>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</si>
  <si>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</si>
  <si>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</si>
  <si>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</si>
  <si>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</si>
  <si>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</si>
  <si>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</si>
  <si>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</si>
  <si>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</si>
  <si>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</si>
  <si>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</si>
  <si>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</si>
  <si>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</si>
  <si>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</si>
  <si>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</si>
  <si>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</si>
  <si>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</si>
  <si>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</si>
  <si>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</si>
  <si>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</si>
  <si>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</si>
  <si>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</si>
  <si>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</si>
  <si>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</si>
  <si>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</si>
  <si>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</si>
  <si>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</si>
  <si>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</si>
  <si>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</si>
  <si>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</si>
  <si>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</si>
  <si>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</si>
  <si>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</si>
  <si>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</si>
  <si>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</si>
  <si>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</si>
  <si>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</si>
  <si>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</si>
  <si>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</si>
  <si>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</si>
  <si>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</si>
  <si>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</si>
  <si>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</si>
  <si>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</si>
  <si>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</si>
  <si>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</si>
  <si>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</si>
  <si>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</si>
  <si>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</si>
  <si>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</si>
  <si>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</si>
  <si>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</si>
  <si>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</si>
  <si>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</si>
  <si>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</si>
  <si>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</si>
  <si>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</si>
  <si>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</si>
  <si>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</si>
  <si>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</si>
  <si>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</si>
  <si>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</si>
  <si>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</si>
  <si>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</si>
  <si>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</si>
  <si>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</si>
  <si>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</si>
  <si>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</si>
  <si>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</si>
  <si>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</si>
  <si>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</si>
  <si>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</si>
  <si>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</si>
  <si>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</si>
  <si>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</si>
  <si>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</si>
  <si>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</si>
  <si>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</si>
  <si>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</si>
  <si>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</si>
  <si>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</si>
  <si>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</si>
  <si>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</si>
  <si>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</si>
  <si>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</si>
  <si>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</si>
  <si>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</si>
  <si>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</si>
  <si>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</si>
  <si>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</si>
  <si>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</si>
  <si>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</si>
  <si>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</si>
  <si>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</si>
  <si>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</si>
  <si>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</si>
  <si>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</si>
  <si>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</si>
  <si>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</si>
  <si>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</si>
  <si>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</si>
  <si>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</si>
  <si>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</si>
  <si>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</si>
  <si>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</si>
  <si>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</si>
  <si>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</si>
  <si>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</si>
  <si>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</si>
  <si>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</si>
  <si>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</si>
  <si>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</si>
  <si>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</si>
  <si>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</si>
  <si>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</si>
  <si>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</si>
  <si>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</si>
  <si>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</si>
  <si>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</si>
  <si>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</si>
  <si>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</si>
  <si>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</si>
  <si>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</si>
  <si>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</si>
  <si>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</si>
  <si>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</si>
  <si>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</si>
  <si>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</si>
  <si>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</si>
  <si>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</si>
  <si>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</si>
  <si>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</si>
  <si>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</si>
  <si>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</si>
  <si>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</si>
  <si>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</si>
  <si>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</si>
  <si>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</si>
  <si>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</si>
  <si>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</si>
  <si>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</si>
  <si>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</si>
  <si>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</si>
  <si>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</si>
  <si>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</si>
  <si>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</si>
  <si>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</si>
  <si>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</si>
  <si>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</si>
  <si>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</si>
  <si>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</si>
  <si>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</si>
  <si>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</si>
  <si>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</si>
  <si>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</si>
  <si>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</si>
  <si>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</si>
  <si>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</si>
  <si>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</si>
  <si>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</si>
  <si>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</si>
  <si>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</si>
  <si>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</si>
  <si>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</si>
  <si>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</si>
  <si>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</si>
  <si>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</si>
  <si>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</si>
  <si>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</si>
  <si>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</si>
  <si>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</si>
  <si>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</si>
  <si>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</si>
  <si>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</si>
  <si>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</si>
  <si>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</si>
  <si>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</si>
  <si>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</si>
  <si>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</si>
  <si>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</si>
  <si>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</si>
  <si>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</si>
  <si>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</si>
  <si>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</si>
  <si>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</si>
  <si>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</si>
  <si>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</si>
  <si>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</si>
  <si>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</si>
  <si>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</si>
  <si>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</si>
  <si>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</si>
  <si>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</si>
  <si>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</si>
  <si>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</si>
  <si>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</si>
  <si>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</si>
  <si>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</si>
  <si>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</si>
  <si>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</si>
  <si>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</si>
  <si>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</si>
  <si>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</si>
  <si>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</si>
  <si>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</si>
  <si>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</si>
  <si>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</si>
  <si>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</si>
  <si>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</si>
  <si>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</si>
  <si>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</si>
  <si>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</si>
  <si>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</si>
  <si>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</si>
  <si>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</si>
  <si>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</si>
  <si>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</si>
  <si>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</si>
  <si>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</si>
  <si>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</si>
  <si>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</si>
  <si>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</si>
  <si>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</si>
  <si>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</si>
  <si>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</si>
  <si>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</si>
  <si>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</si>
  <si>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</si>
  <si>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</si>
  <si>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</si>
  <si>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</si>
  <si>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</si>
  <si>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</si>
  <si>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</si>
  <si>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</si>
  <si>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</si>
  <si>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</si>
  <si>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</si>
  <si>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</si>
  <si>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</si>
  <si>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</si>
  <si>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</si>
  <si>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</si>
  <si>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</si>
  <si>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</si>
  <si>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</si>
  <si>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</si>
  <si>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</si>
  <si>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</si>
  <si>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</si>
  <si>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</si>
  <si>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</si>
  <si>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</si>
  <si>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</si>
  <si>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</si>
  <si>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</si>
  <si>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</si>
  <si>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</si>
  <si>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</si>
  <si>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</si>
  <si>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</si>
  <si>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</si>
  <si>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</si>
  <si>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</si>
  <si>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</si>
  <si>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</si>
  <si>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</si>
  <si>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</si>
  <si>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</si>
  <si>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</si>
  <si>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</si>
  <si>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</si>
  <si>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</si>
  <si>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</si>
  <si>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</si>
  <si>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</si>
  <si>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</si>
  <si>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</si>
  <si>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</si>
  <si>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</si>
  <si>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</si>
  <si>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</si>
  <si>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</si>
  <si>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</si>
  <si>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</si>
  <si>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</si>
  <si>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</si>
  <si>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</si>
  <si>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</si>
  <si>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</si>
  <si>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</si>
  <si>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</si>
  <si>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</si>
  <si>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</si>
  <si>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</si>
  <si>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</si>
  <si>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</si>
  <si>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</si>
  <si>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</si>
  <si>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</si>
  <si>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</si>
  <si>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</si>
  <si>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</si>
  <si>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</si>
  <si>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</si>
  <si>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</si>
  <si>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</si>
  <si>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</si>
  <si>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</si>
  <si>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</si>
  <si>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</si>
  <si>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</si>
  <si>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</si>
  <si>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</si>
  <si>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</si>
  <si>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</si>
  <si>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</si>
  <si>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</si>
  <si>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</si>
  <si>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</si>
  <si>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</si>
  <si>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</si>
  <si>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</si>
  <si>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</si>
  <si>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</si>
  <si>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</si>
  <si>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</si>
  <si>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</si>
  <si>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</si>
  <si>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</si>
  <si>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</si>
  <si>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</si>
  <si>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</si>
  <si>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</si>
  <si>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</si>
  <si>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</si>
  <si>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</si>
  <si>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</si>
  <si>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</si>
  <si>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</si>
  <si>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</si>
  <si>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</si>
  <si>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</si>
  <si>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</si>
  <si>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</si>
  <si>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</si>
  <si>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</si>
  <si>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</si>
  <si>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</si>
  <si>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</si>
  <si>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</si>
  <si>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</si>
  <si>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</si>
  <si>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</si>
  <si>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</si>
  <si>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</si>
  <si>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</si>
  <si>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</si>
  <si>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</si>
  <si>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</si>
  <si>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</si>
  <si>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</si>
  <si>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</si>
  <si>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</si>
  <si>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</si>
  <si>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</si>
  <si>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</si>
  <si>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</si>
  <si>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</si>
  <si>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</si>
  <si>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</si>
  <si>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</si>
  <si>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</si>
  <si>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</si>
  <si>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</si>
  <si>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</si>
  <si>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</si>
  <si>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</si>
  <si>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</si>
  <si>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</si>
  <si>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</si>
  <si>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</si>
  <si>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</si>
  <si>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</si>
  <si>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</si>
  <si>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</si>
  <si>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</si>
  <si>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</si>
  <si>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</si>
  <si>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</si>
  <si>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</si>
  <si>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</si>
  <si>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</si>
  <si>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</si>
  <si>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</si>
  <si>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</si>
  <si>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</si>
  <si>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</si>
  <si>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</si>
  <si>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</si>
  <si>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</si>
  <si>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</si>
  <si>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</si>
  <si>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</si>
  <si>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</si>
  <si>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</si>
  <si>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</si>
  <si>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</si>
  <si>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</si>
  <si>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</si>
  <si>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</si>
  <si>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</si>
  <si>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</si>
  <si>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</si>
  <si>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</si>
  <si>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</si>
  <si>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</si>
  <si>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</si>
  <si>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</si>
  <si>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</si>
  <si>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</si>
  <si>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</si>
  <si>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</si>
  <si>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</si>
  <si>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</si>
  <si>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</si>
  <si>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</si>
  <si>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</si>
  <si>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</si>
  <si>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</si>
  <si>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</si>
  <si>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</si>
  <si>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</si>
  <si>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</si>
  <si>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</si>
  <si>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</si>
  <si>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</si>
  <si>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</si>
  <si>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</si>
  <si>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</si>
  <si>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</si>
  <si>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</si>
  <si>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</si>
  <si>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</si>
  <si>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</si>
  <si>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</si>
  <si>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</si>
  <si>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</si>
  <si>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</si>
  <si>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</si>
  <si>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</si>
  <si>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</si>
  <si>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</si>
  <si>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</si>
  <si>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</si>
  <si>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</si>
  <si>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</si>
  <si>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</si>
  <si>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</si>
  <si>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</si>
  <si>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</si>
  <si>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</si>
  <si>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</si>
  <si>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</si>
  <si>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</si>
  <si>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</si>
  <si>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</si>
  <si>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</si>
  <si>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</si>
  <si>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</si>
  <si>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</si>
  <si>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</si>
  <si>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</si>
  <si>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</si>
  <si>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</si>
  <si>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</si>
  <si>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</si>
  <si>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</si>
  <si>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</si>
  <si>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</si>
  <si>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</si>
  <si>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</si>
  <si>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</si>
  <si>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</si>
  <si>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</si>
  <si>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</si>
  <si>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</si>
  <si>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</si>
  <si>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</si>
  <si>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</si>
  <si>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</si>
  <si>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</si>
  <si>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</si>
  <si>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</si>
  <si>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</si>
  <si>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</si>
  <si>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</si>
  <si>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</si>
  <si>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</si>
  <si>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</si>
  <si>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</si>
  <si>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</si>
  <si>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</si>
  <si>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</si>
  <si>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</si>
  <si>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</si>
  <si>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</si>
  <si>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</si>
  <si>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</si>
  <si>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</si>
  <si>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</si>
  <si>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</si>
  <si>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</si>
  <si>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</si>
  <si>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</si>
  <si>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</si>
  <si>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</si>
  <si>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</si>
  <si>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</si>
  <si>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</si>
  <si>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</si>
  <si>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</si>
  <si>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</si>
  <si>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</si>
  <si>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</si>
  <si>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</si>
  <si>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</si>
  <si>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</si>
  <si>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</si>
  <si>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</si>
  <si>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</si>
  <si>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</si>
  <si>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</si>
  <si>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</si>
  <si>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</si>
  <si>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</si>
  <si>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</si>
  <si>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</si>
  <si>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</si>
  <si>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</si>
  <si>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</si>
  <si>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</si>
  <si>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</si>
  <si>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</si>
  <si>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</si>
  <si>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</si>
  <si>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</si>
  <si>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</si>
  <si>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</si>
  <si>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</si>
  <si>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</si>
  <si>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</si>
  <si>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</si>
  <si>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</si>
  <si>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</si>
  <si>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</si>
  <si>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</si>
  <si>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</si>
  <si>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</si>
  <si>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</si>
  <si>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</si>
  <si>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</si>
  <si>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</si>
  <si>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</si>
  <si>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</si>
  <si>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</si>
  <si>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</si>
  <si>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</si>
  <si>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</si>
  <si>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</si>
  <si>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</si>
  <si>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</si>
  <si>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</si>
  <si>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</si>
  <si>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</si>
  <si>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</si>
  <si>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</si>
  <si>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</si>
  <si>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</si>
  <si>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</si>
  <si>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</si>
  <si>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</si>
  <si>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</si>
  <si>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</si>
  <si>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</si>
  <si>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</si>
  <si>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</si>
  <si>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</si>
  <si>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</si>
  <si>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</si>
  <si>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</si>
  <si>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</si>
  <si>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</si>
  <si>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</si>
  <si>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</si>
  <si>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</si>
  <si>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</si>
  <si>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</si>
  <si>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</si>
  <si>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</si>
  <si>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</si>
  <si>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</si>
  <si>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</si>
  <si>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</si>
  <si>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</si>
  <si>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</si>
  <si>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</si>
  <si>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</si>
  <si>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</si>
  <si>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</si>
  <si>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</si>
  <si>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</si>
  <si>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</si>
  <si>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</si>
  <si>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</si>
  <si>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</si>
  <si>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</si>
  <si>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</si>
  <si>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</si>
  <si>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</si>
  <si>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</si>
  <si>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</si>
  <si>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</si>
  <si>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</si>
  <si>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</si>
  <si>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</si>
  <si>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</si>
  <si>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</si>
  <si>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</si>
  <si>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</si>
  <si>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</si>
  <si>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</si>
  <si>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</si>
  <si>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</si>
  <si>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</si>
  <si>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</si>
  <si>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</si>
  <si>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</si>
  <si>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</si>
  <si>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</si>
  <si>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</si>
  <si>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</si>
  <si>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</si>
  <si>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</si>
  <si>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</si>
  <si>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</si>
  <si>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</si>
  <si>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</si>
  <si>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</si>
  <si>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</si>
  <si>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</si>
  <si>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</si>
  <si>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</si>
  <si>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</si>
  <si>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</si>
  <si>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</si>
  <si>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</si>
  <si>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</si>
  <si>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</si>
  <si>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</si>
  <si>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</si>
  <si>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</si>
  <si>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</si>
  <si>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</si>
  <si>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</si>
  <si>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</si>
  <si>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</si>
  <si>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</si>
  <si>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</si>
  <si>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</si>
  <si>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</si>
  <si>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</si>
  <si>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</si>
  <si>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</si>
  <si>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</si>
  <si>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</si>
  <si>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</si>
  <si>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</si>
  <si>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</si>
  <si>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</si>
  <si>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</si>
  <si>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</si>
  <si>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</si>
  <si>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</si>
  <si>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</si>
  <si>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</si>
  <si>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</si>
  <si>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</si>
  <si>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</si>
  <si>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</si>
  <si>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</si>
  <si>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</si>
  <si>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</si>
  <si>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</si>
  <si>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</si>
  <si>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</si>
  <si>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</si>
  <si>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</si>
  <si>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</si>
  <si>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</si>
  <si>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</si>
  <si>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</si>
  <si>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</si>
  <si>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</si>
  <si>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</si>
  <si>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</si>
  <si>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</si>
  <si>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</si>
  <si>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</si>
  <si>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</si>
  <si>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</si>
  <si>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</si>
  <si>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</si>
  <si>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</si>
  <si>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</si>
  <si>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</si>
  <si>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</si>
  <si>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</si>
  <si>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</si>
  <si>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</si>
  <si>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</si>
  <si>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</si>
  <si>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</si>
  <si>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</si>
  <si>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</si>
  <si>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</si>
  <si>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</si>
  <si>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</si>
  <si>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</si>
  <si>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</si>
  <si>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</si>
  <si>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</si>
  <si>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</si>
  <si>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</si>
  <si>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</si>
  <si>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</si>
  <si>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</si>
  <si>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</si>
  <si>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</si>
  <si>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</si>
  <si>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</si>
  <si>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</si>
  <si>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</si>
  <si>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</si>
  <si>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</si>
  <si>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</si>
  <si>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</si>
  <si>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</si>
  <si>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</si>
  <si>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</si>
  <si>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</si>
  <si>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</si>
  <si>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</si>
  <si>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</si>
  <si>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</si>
  <si>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</si>
  <si>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</si>
  <si>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</si>
  <si>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</si>
  <si>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</si>
  <si>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</si>
  <si>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</si>
  <si>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</si>
  <si>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</si>
  <si>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</si>
  <si>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</si>
  <si>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</si>
  <si>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</si>
  <si>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</si>
  <si>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</si>
  <si>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</si>
  <si>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</si>
  <si>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</si>
  <si>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</si>
  <si>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</si>
  <si>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</si>
  <si>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</si>
  <si>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</si>
  <si>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</si>
  <si>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</si>
  <si>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</si>
  <si>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</si>
  <si>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</si>
  <si>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</si>
  <si>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</si>
  <si>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</si>
  <si>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</si>
  <si>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</si>
  <si>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</si>
  <si>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</si>
  <si>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</si>
  <si>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</si>
  <si>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</si>
  <si>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</si>
  <si>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</si>
  <si>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</si>
  <si>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</si>
  <si>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</si>
  <si>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</si>
  <si>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</si>
  <si>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</si>
  <si>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</si>
  <si>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</si>
  <si>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</si>
  <si>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</si>
  <si>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</si>
  <si>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</si>
  <si>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</si>
  <si>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</si>
  <si>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</si>
  <si>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</si>
  <si>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</si>
  <si>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</si>
  <si>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</si>
  <si>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</si>
  <si>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</si>
  <si>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</si>
  <si>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</si>
  <si>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</si>
  <si>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</si>
  <si>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</si>
  <si>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</si>
  <si>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</si>
  <si>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</si>
  <si>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</si>
  <si>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</si>
  <si>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</si>
  <si>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</si>
  <si>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</si>
  <si>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</si>
  <si>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</si>
  <si>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</si>
  <si>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</si>
  <si>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</si>
  <si>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</si>
  <si>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</si>
  <si>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</si>
  <si>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</si>
  <si>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</si>
  <si>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</si>
  <si>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</si>
  <si>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</si>
  <si>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</si>
  <si>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</si>
  <si>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</si>
  <si>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</si>
  <si>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</si>
  <si>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</si>
  <si>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</si>
  <si>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</si>
  <si>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</si>
  <si>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</si>
  <si>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</si>
  <si>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</si>
  <si>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</si>
  <si>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</si>
  <si>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</si>
  <si>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</si>
  <si>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</si>
  <si>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</si>
  <si>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</si>
  <si>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</si>
  <si>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</si>
  <si>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</si>
  <si>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</si>
  <si>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</si>
  <si>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</si>
  <si>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</si>
  <si>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</si>
  <si>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</si>
  <si>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</si>
  <si>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</si>
  <si>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</si>
  <si>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</si>
  <si>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</si>
  <si>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</si>
  <si>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</si>
  <si>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</si>
  <si>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</si>
  <si>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</si>
  <si>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</si>
  <si>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</si>
  <si>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</si>
  <si>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</si>
  <si>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</si>
  <si>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</si>
  <si>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</si>
  <si>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</si>
  <si>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</si>
  <si>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</si>
  <si>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</si>
  <si>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</si>
  <si>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</si>
  <si>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</si>
  <si>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</si>
  <si>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</si>
  <si>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</si>
  <si>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</si>
  <si>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</si>
  <si>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</si>
  <si>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</si>
  <si>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</si>
  <si>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</si>
  <si>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</si>
  <si>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</si>
  <si>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</si>
  <si>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</si>
  <si>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</si>
  <si>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</si>
  <si>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</si>
  <si>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</si>
  <si>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</si>
  <si>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</si>
  <si>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</si>
  <si>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</si>
  <si>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</si>
  <si>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</si>
  <si>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</si>
  <si>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</si>
  <si>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</si>
  <si>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</si>
  <si>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</si>
  <si>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</si>
  <si>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</si>
  <si>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</si>
  <si>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</si>
  <si>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</si>
  <si>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</si>
  <si>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</si>
  <si>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</si>
  <si>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</si>
  <si>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</si>
  <si>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</si>
  <si>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</si>
  <si>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</si>
  <si>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</si>
  <si>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</si>
  <si>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</si>
  <si>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</si>
  <si>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</si>
  <si>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</si>
  <si>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</si>
  <si>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</si>
  <si>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</si>
  <si>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</si>
  <si>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</si>
  <si>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</si>
  <si>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</si>
  <si>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</si>
  <si>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</si>
  <si>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</si>
  <si>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</si>
  <si>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</si>
  <si>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</si>
  <si>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</si>
  <si>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</si>
  <si>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</si>
  <si>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</si>
  <si>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</si>
  <si>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</si>
  <si>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</si>
  <si>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</si>
  <si>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</si>
  <si>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</si>
  <si>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</si>
  <si>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</si>
  <si>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</si>
  <si>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</si>
  <si>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</si>
  <si>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</si>
  <si>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</si>
  <si>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</si>
  <si>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</si>
  <si>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</si>
  <si>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</si>
  <si>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</si>
  <si>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</si>
  <si>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</si>
  <si>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</si>
  <si>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</si>
  <si>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</si>
  <si>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</si>
  <si>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</si>
  <si>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</si>
  <si>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</si>
  <si>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</si>
  <si>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</si>
  <si>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</si>
  <si>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</si>
  <si>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</si>
  <si>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</si>
  <si>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</si>
  <si>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</si>
  <si>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</si>
  <si>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</si>
  <si>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</si>
  <si>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</si>
  <si>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</si>
  <si>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</si>
  <si>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</si>
  <si>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</si>
  <si>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</si>
  <si>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</si>
  <si>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</si>
  <si>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</si>
  <si>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</si>
  <si>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</si>
  <si>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</si>
  <si>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</si>
  <si>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</si>
  <si>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</si>
  <si>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</si>
  <si>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</si>
  <si>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</si>
  <si>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</si>
  <si>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</si>
  <si>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</si>
  <si>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</si>
  <si>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</si>
  <si>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</si>
  <si>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</si>
  <si>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</si>
  <si>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</si>
  <si>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</si>
  <si>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</si>
  <si>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</si>
  <si>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</si>
  <si>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</si>
  <si>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</si>
  <si>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</si>
  <si>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</si>
  <si>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</si>
  <si>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</si>
  <si>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</si>
  <si>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</si>
  <si>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</si>
  <si>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</si>
  <si>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</si>
  <si>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</si>
  <si>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</si>
  <si>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</si>
  <si>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</si>
  <si>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</si>
  <si>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</si>
  <si>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</si>
  <si>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</si>
  <si>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</si>
  <si>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</si>
  <si>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</si>
  <si>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</si>
  <si>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</si>
  <si>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</si>
  <si>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</si>
  <si>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</si>
  <si>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</si>
  <si>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</si>
  <si>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</si>
  <si>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</si>
  <si>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</si>
  <si>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</si>
  <si>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</si>
  <si>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</si>
  <si>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</si>
  <si>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</si>
  <si>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</si>
  <si>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</si>
  <si>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</si>
  <si>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</si>
  <si>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</si>
  <si>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</si>
  <si>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</si>
  <si>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</si>
  <si>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</si>
  <si>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</si>
  <si>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</si>
  <si>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</si>
  <si>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</si>
  <si>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</si>
  <si>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</si>
  <si>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</si>
  <si>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</si>
  <si>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</si>
  <si>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</si>
  <si>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</si>
  <si>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</si>
  <si>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</si>
  <si>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</si>
  <si>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</si>
  <si>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</si>
  <si>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</si>
  <si>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</si>
  <si>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</si>
  <si>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</si>
  <si>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</si>
  <si>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</si>
  <si>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</si>
  <si>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</si>
  <si>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</si>
  <si>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</si>
  <si>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</si>
  <si>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</si>
  <si>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</si>
  <si>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</si>
  <si>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</si>
  <si>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</si>
  <si>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</si>
  <si>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</si>
  <si>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</si>
  <si>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</si>
  <si>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</si>
  <si>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</si>
  <si>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</si>
  <si>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</si>
  <si>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</si>
  <si>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</si>
  <si>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</si>
  <si>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</si>
  <si>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</si>
  <si>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</si>
  <si>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</si>
  <si>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</si>
  <si>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</si>
  <si>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</si>
  <si>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</si>
  <si>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</si>
  <si>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</si>
  <si>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</si>
  <si>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</si>
  <si>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</si>
  <si>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</si>
  <si>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</si>
  <si>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</si>
  <si>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</si>
  <si>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</si>
  <si>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</si>
  <si>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</si>
  <si>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</si>
  <si>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</si>
  <si>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</si>
  <si>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</si>
  <si>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</si>
  <si>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</si>
  <si>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</si>
  <si>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</si>
  <si>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</si>
  <si>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</si>
  <si>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</si>
  <si>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</si>
  <si>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</si>
  <si>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</si>
  <si>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</si>
  <si>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</si>
  <si>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</si>
  <si>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</si>
  <si>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</si>
  <si>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</si>
  <si>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</si>
  <si>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</si>
  <si>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</si>
  <si>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</si>
  <si>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</si>
  <si>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</si>
  <si>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</si>
  <si>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</si>
  <si>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</si>
  <si>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</si>
  <si>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</si>
  <si>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</si>
  <si>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</si>
  <si>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</si>
  <si>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</si>
  <si>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</si>
  <si>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</si>
  <si>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</si>
  <si>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</si>
  <si>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</si>
  <si>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</si>
  <si>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</si>
  <si>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</si>
  <si>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</si>
  <si>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</si>
  <si>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</si>
  <si>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</si>
  <si>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</si>
  <si>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</si>
  <si>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</si>
  <si>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</si>
  <si>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</si>
  <si>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</si>
  <si>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</si>
  <si>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</si>
  <si>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</si>
  <si>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</si>
  <si>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</si>
  <si>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</si>
  <si>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</si>
  <si>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</si>
  <si>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</si>
  <si>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</si>
  <si>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</si>
  <si>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</si>
  <si>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</si>
  <si>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</si>
  <si>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</si>
  <si>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</si>
  <si>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</si>
  <si>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</si>
  <si>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</si>
  <si>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</si>
  <si>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</si>
  <si>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</si>
  <si>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</si>
  <si>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</si>
  <si>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</si>
  <si>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</si>
  <si>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</si>
  <si>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</si>
  <si>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</si>
  <si>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</si>
  <si>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</si>
  <si>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</si>
  <si>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</si>
  <si>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</si>
  <si>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</si>
  <si>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</si>
  <si>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</si>
  <si>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</si>
  <si>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</si>
  <si>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</si>
  <si>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</si>
  <si>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</si>
  <si>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</si>
  <si>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</si>
  <si>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</si>
  <si>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</si>
  <si>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</si>
  <si>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</si>
  <si>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</si>
  <si>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</si>
  <si>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</si>
  <si>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</si>
  <si>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</si>
  <si>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</si>
  <si>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</si>
  <si>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</si>
  <si>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</si>
  <si>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</si>
  <si>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</si>
  <si>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</si>
  <si>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</si>
  <si>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</si>
  <si>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</si>
  <si>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</si>
  <si>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</si>
  <si>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</si>
  <si>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</si>
  <si>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</si>
  <si>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</si>
  <si>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</si>
  <si>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</si>
  <si>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</si>
  <si>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</si>
  <si>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</si>
  <si>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</si>
  <si>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</si>
  <si>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</si>
  <si>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</si>
  <si>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</si>
  <si>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</si>
  <si>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</si>
  <si>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</si>
  <si>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</si>
  <si>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</si>
  <si>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</si>
  <si>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</si>
  <si>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</si>
  <si>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</si>
  <si>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</si>
  <si>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</si>
  <si>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</si>
  <si>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</si>
  <si>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</si>
  <si>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</si>
  <si>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</si>
  <si>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</si>
  <si>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</si>
  <si>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</si>
  <si>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</si>
  <si>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</si>
  <si>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</si>
  <si>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</si>
  <si>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</si>
  <si>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</si>
  <si>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</si>
  <si>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</si>
  <si>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</si>
  <si>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</si>
  <si>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</si>
  <si>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</si>
  <si>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</si>
  <si>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</si>
  <si>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</si>
  <si>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</si>
  <si>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</si>
  <si>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</si>
  <si>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</si>
  <si>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</si>
  <si>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</si>
  <si>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</si>
  <si>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</si>
  <si>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</si>
  <si>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</si>
  <si>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</si>
  <si>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</si>
  <si>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</si>
  <si>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</si>
  <si>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</si>
  <si>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</si>
  <si>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</si>
  <si>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</si>
  <si>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</si>
  <si>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</si>
  <si>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</si>
  <si>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</si>
  <si>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</si>
  <si>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</si>
  <si>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</si>
  <si>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</si>
  <si>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</si>
  <si>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</si>
  <si>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</si>
  <si>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</si>
  <si>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</si>
  <si>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</si>
  <si>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</si>
  <si>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</si>
  <si>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</si>
  <si>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</si>
  <si>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</si>
  <si>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</si>
  <si>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</si>
  <si>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</si>
  <si>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</si>
  <si>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</si>
  <si>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</si>
  <si>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</si>
  <si>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</si>
  <si>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</si>
  <si>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</si>
  <si>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</si>
  <si>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</si>
  <si>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</si>
  <si>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</si>
  <si>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</si>
  <si>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</si>
  <si>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</si>
  <si>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</si>
  <si>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</si>
  <si>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</si>
  <si>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</si>
  <si>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</si>
  <si>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</si>
  <si>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</si>
  <si>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</si>
  <si>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</si>
  <si>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</si>
  <si>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</si>
  <si>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</si>
  <si>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</si>
  <si>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</si>
  <si>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</si>
  <si>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</si>
  <si>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</si>
  <si>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</si>
  <si>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</si>
  <si>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</si>
  <si>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</si>
  <si>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</si>
  <si>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</si>
  <si>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</si>
  <si>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</si>
  <si>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</si>
  <si>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</si>
  <si>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</si>
  <si>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</si>
  <si>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</si>
  <si>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</si>
  <si>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</si>
  <si>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</si>
  <si>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</si>
  <si>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</si>
  <si>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</si>
  <si>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</si>
  <si>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</si>
  <si>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</si>
  <si>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</si>
  <si>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</si>
  <si>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</si>
  <si>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</si>
  <si>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</si>
  <si>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</si>
  <si>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</si>
  <si>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</si>
  <si>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</si>
  <si>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</si>
  <si>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</si>
  <si>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</si>
  <si>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</si>
  <si>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</si>
  <si>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</si>
  <si>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</si>
  <si>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</si>
  <si>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</si>
  <si>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</si>
  <si>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</si>
  <si>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</si>
  <si>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</si>
  <si>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</si>
  <si>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</si>
  <si>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</si>
  <si>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</si>
  <si>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</si>
  <si>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</si>
  <si>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</si>
  <si>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</si>
  <si>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</si>
  <si>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</si>
  <si>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</si>
  <si>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</si>
  <si>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</si>
  <si>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</si>
  <si>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</si>
  <si>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</si>
  <si>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</si>
  <si>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</si>
  <si>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</si>
  <si>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</si>
  <si>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</si>
  <si>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</si>
  <si>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</si>
  <si>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</si>
  <si>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</si>
  <si>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</si>
  <si>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</si>
  <si>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</si>
  <si>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</si>
  <si>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</si>
  <si>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</si>
  <si>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</si>
  <si>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</si>
  <si>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</si>
  <si>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</si>
  <si>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</si>
  <si>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</si>
  <si>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</si>
  <si>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</si>
  <si>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</si>
  <si>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</si>
  <si>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</si>
  <si>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</si>
  <si>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</si>
  <si>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</si>
  <si>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</si>
  <si>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</si>
  <si>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</si>
  <si>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</si>
  <si>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</si>
  <si>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</si>
  <si>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</si>
  <si>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</si>
  <si>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</si>
  <si>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</si>
  <si>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</si>
  <si>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</si>
  <si>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</si>
  <si>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</si>
  <si>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</si>
  <si>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</si>
  <si>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</si>
  <si>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</si>
  <si>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</si>
  <si>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</si>
  <si>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</si>
  <si>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</si>
  <si>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</si>
  <si>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</si>
  <si>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</si>
  <si>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</si>
  <si>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</si>
  <si>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</si>
  <si>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</si>
  <si>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</si>
  <si>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</si>
  <si>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</si>
  <si>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</si>
  <si>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</si>
  <si>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</si>
  <si>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</si>
  <si>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</si>
  <si>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</si>
  <si>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</si>
  <si>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</si>
  <si>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</si>
  <si>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</si>
  <si>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</si>
  <si>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</si>
  <si>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</si>
  <si>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</si>
  <si>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</si>
  <si>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</si>
  <si>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</si>
  <si>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</si>
  <si>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</si>
  <si>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</si>
  <si>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</si>
  <si>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</si>
  <si>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</si>
  <si>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</si>
  <si>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</si>
  <si>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</si>
  <si>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</si>
  <si>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</si>
  <si>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</si>
  <si>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</si>
  <si>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</si>
  <si>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</si>
  <si>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</si>
  <si>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</si>
  <si>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</si>
  <si>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</si>
  <si>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</si>
  <si>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</si>
  <si>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</si>
  <si>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</si>
  <si>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</si>
  <si>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</si>
  <si>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</si>
  <si>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</si>
  <si>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</si>
  <si>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</si>
  <si>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</si>
  <si>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</si>
  <si>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</si>
  <si>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</si>
  <si>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</si>
  <si>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</si>
  <si>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</si>
  <si>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</si>
  <si>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</si>
  <si>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</si>
  <si>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</si>
  <si>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</si>
  <si>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</si>
  <si>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</si>
  <si>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</si>
  <si>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</si>
  <si>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</si>
  <si>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</si>
  <si>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</si>
  <si>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</si>
  <si>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</si>
  <si>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</si>
  <si>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</si>
  <si>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</si>
  <si>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</si>
  <si>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</si>
  <si>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</si>
  <si>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</si>
  <si>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</si>
  <si>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</si>
  <si>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</si>
  <si>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</si>
  <si>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</si>
  <si>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</si>
  <si>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</si>
  <si>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</si>
  <si>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</si>
  <si>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</si>
  <si>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</si>
  <si>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</si>
  <si>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</si>
  <si>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</si>
  <si>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</si>
  <si>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</si>
  <si>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</si>
  <si>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</si>
  <si>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</si>
  <si>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</si>
  <si>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</si>
  <si>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</si>
  <si>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</si>
  <si>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</si>
  <si>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</si>
  <si>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</si>
  <si>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</si>
  <si>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</si>
  <si>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</si>
  <si>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</si>
  <si>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</si>
  <si>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</si>
  <si>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</si>
  <si>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</si>
  <si>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</si>
  <si>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</si>
  <si>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</si>
  <si>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</si>
  <si>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</si>
  <si>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</si>
  <si>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</si>
  <si>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</si>
  <si>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</si>
  <si>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</si>
  <si>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</si>
  <si>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</si>
  <si>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</si>
  <si>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</si>
  <si>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</si>
  <si>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</si>
  <si>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</si>
  <si>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</si>
  <si>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</si>
  <si>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</si>
  <si>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</si>
  <si>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</si>
  <si>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</si>
  <si>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</si>
  <si>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</si>
  <si>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</si>
  <si>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</si>
  <si>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</si>
  <si>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</si>
  <si>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</si>
  <si>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</si>
  <si>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</si>
  <si>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</si>
  <si>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</si>
  <si>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</si>
  <si>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</si>
  <si>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</si>
  <si>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</si>
  <si>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</si>
  <si>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</si>
  <si>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</si>
  <si>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</si>
  <si>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</si>
  <si>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</si>
  <si>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</si>
  <si>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</si>
  <si>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</si>
  <si>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</si>
  <si>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</si>
  <si>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</si>
  <si>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</si>
  <si>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</si>
  <si>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</si>
  <si>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</si>
  <si>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</si>
  <si>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</si>
  <si>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</si>
  <si>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</si>
  <si>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</si>
  <si>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</si>
  <si>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</si>
  <si>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</si>
  <si>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</si>
  <si>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</si>
  <si>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</si>
  <si>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</si>
  <si>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</si>
  <si>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</si>
  <si>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</si>
  <si>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</si>
  <si>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</si>
  <si>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</si>
  <si>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</si>
  <si>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</si>
  <si>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</si>
  <si>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</si>
  <si>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</si>
  <si>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</si>
  <si>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</si>
  <si>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</si>
  <si>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</si>
  <si>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</si>
  <si>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</si>
  <si>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</si>
  <si>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</si>
  <si>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</si>
  <si>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</si>
  <si>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</si>
  <si>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</si>
  <si>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</si>
  <si>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</si>
  <si>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</si>
  <si>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</si>
  <si>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</si>
  <si>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</si>
  <si>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</si>
  <si>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</si>
  <si>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</si>
  <si>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</si>
  <si>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</si>
  <si>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</si>
  <si>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</si>
  <si>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</si>
  <si>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</si>
  <si>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</si>
  <si>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</si>
  <si>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</si>
  <si>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</si>
  <si>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</si>
  <si>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</si>
  <si>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</si>
  <si>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</si>
  <si>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</si>
  <si>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</si>
  <si>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</si>
  <si>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</si>
  <si>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</si>
  <si>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</si>
  <si>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</si>
  <si>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</si>
  <si>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</si>
  <si>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</si>
  <si>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</si>
  <si>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</si>
  <si>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</si>
  <si>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</si>
  <si>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</si>
  <si>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</si>
  <si>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</si>
  <si>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</si>
  <si>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</si>
  <si>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</si>
  <si>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</si>
  <si>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</si>
  <si>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</si>
  <si>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</si>
  <si>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</si>
  <si>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</si>
  <si>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</si>
  <si>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</si>
  <si>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</si>
  <si>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</si>
  <si>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</si>
  <si>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</si>
  <si>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</si>
  <si>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</si>
  <si>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</si>
  <si>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</si>
  <si>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</si>
  <si>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</si>
  <si>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</si>
  <si>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</si>
  <si>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</si>
  <si>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</si>
  <si>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</si>
  <si>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</si>
  <si>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</si>
  <si>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</si>
  <si>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</si>
  <si>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</si>
  <si>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</si>
  <si>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</si>
  <si>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</si>
  <si>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</si>
  <si>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</si>
  <si>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</si>
  <si>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</si>
  <si>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</si>
  <si>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</si>
  <si>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</si>
  <si>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</si>
  <si>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</si>
  <si>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</si>
  <si>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</si>
  <si>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</si>
  <si>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</si>
  <si>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</si>
  <si>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</si>
  <si>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</si>
  <si>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</si>
  <si>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</si>
  <si>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</si>
  <si>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</si>
  <si>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</si>
  <si>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</si>
  <si>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</si>
  <si>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</si>
  <si>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</si>
  <si>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</si>
  <si>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</si>
  <si>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</si>
  <si>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</si>
  <si>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</si>
  <si>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</si>
  <si>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</si>
  <si>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</si>
  <si>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</si>
  <si>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</si>
  <si>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</si>
  <si>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</si>
  <si>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</si>
  <si>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</si>
  <si>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</si>
  <si>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</si>
  <si>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</si>
  <si>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</si>
  <si>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</si>
  <si>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</si>
  <si>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</si>
  <si>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</si>
  <si>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</si>
  <si>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</si>
  <si>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</si>
  <si>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</si>
  <si>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</si>
  <si>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</si>
  <si>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</si>
  <si>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</si>
  <si>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</si>
  <si>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</si>
  <si>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</si>
  <si>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</si>
  <si>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</si>
  <si>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</si>
  <si>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</si>
  <si>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</si>
  <si>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</si>
  <si>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</si>
  <si>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</si>
  <si>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</si>
  <si>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</si>
  <si>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</si>
  <si>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</si>
  <si>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</si>
  <si>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</si>
  <si>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</si>
  <si>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</si>
  <si>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</si>
  <si>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</si>
  <si>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</si>
  <si>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</si>
  <si>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</si>
  <si>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</si>
  <si>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</si>
  <si>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</si>
  <si>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</si>
  <si>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</si>
  <si>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</si>
  <si>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</si>
  <si>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</si>
  <si>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</si>
  <si>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</si>
  <si>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</si>
  <si>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</si>
  <si>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</si>
  <si>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</si>
  <si>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</si>
  <si>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</si>
  <si>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</si>
  <si>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</si>
  <si>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</si>
  <si>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</si>
  <si>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</si>
  <si>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</si>
  <si>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</si>
  <si>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</si>
  <si>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</si>
  <si>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</si>
  <si>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</si>
  <si>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</si>
  <si>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</si>
  <si>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</si>
  <si>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</si>
  <si>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</si>
  <si>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</si>
  <si>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</si>
  <si>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</si>
  <si>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</si>
  <si>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</si>
  <si>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</si>
  <si>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</si>
  <si>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</si>
  <si>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</si>
  <si>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</si>
  <si>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</si>
  <si>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</si>
  <si>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</si>
  <si>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</si>
  <si>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</si>
  <si>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</si>
  <si>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</si>
  <si>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</si>
  <si>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</si>
  <si>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</si>
  <si>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</si>
  <si>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</si>
  <si>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</si>
  <si>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</si>
  <si>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</si>
  <si>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</si>
  <si>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</si>
  <si>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</si>
  <si>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</si>
  <si>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</si>
  <si>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</si>
  <si>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</si>
  <si>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</si>
  <si>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</si>
  <si>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</si>
  <si>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</si>
  <si>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</si>
  <si>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</si>
  <si>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</si>
  <si>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</si>
  <si>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</si>
  <si>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</si>
  <si>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</si>
  <si>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</si>
  <si>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</si>
  <si>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</si>
  <si>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</si>
  <si>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</si>
  <si>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</si>
  <si>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</si>
  <si>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</si>
  <si>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</si>
  <si>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</si>
  <si>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</si>
  <si>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</si>
  <si>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</si>
  <si>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</si>
  <si>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</si>
  <si>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</si>
  <si>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</si>
  <si>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</si>
  <si>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</si>
  <si>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</si>
  <si>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</si>
  <si>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</si>
  <si>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</si>
  <si>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</si>
  <si>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</si>
  <si>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</si>
  <si>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</si>
  <si>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</si>
  <si>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</si>
  <si>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</si>
  <si>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</si>
  <si>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</si>
  <si>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</si>
  <si>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</si>
  <si>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</si>
  <si>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</si>
  <si>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</si>
  <si>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</si>
  <si>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</si>
  <si>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</si>
  <si>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</si>
  <si>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</si>
  <si>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</si>
  <si>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</si>
  <si>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</si>
  <si>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</si>
  <si>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</si>
  <si>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</si>
  <si>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</si>
  <si>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</si>
  <si>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</si>
  <si>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</si>
  <si>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</si>
  <si>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</si>
  <si>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</si>
  <si>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</si>
  <si>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</si>
  <si>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</si>
  <si>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</si>
  <si>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</si>
  <si>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</si>
  <si>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</si>
  <si>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</si>
  <si>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</si>
  <si>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</si>
  <si>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</si>
  <si>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</si>
  <si>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</si>
  <si>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</si>
  <si>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</si>
  <si>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</si>
  <si>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</si>
  <si>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</si>
  <si>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</si>
  <si>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</si>
  <si>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</si>
  <si>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</si>
  <si>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</si>
  <si>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</si>
  <si>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</si>
  <si>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</si>
  <si>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</si>
  <si>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</si>
  <si>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</si>
  <si>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</si>
  <si>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</si>
  <si>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</si>
  <si>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</si>
  <si>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</si>
  <si>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</si>
  <si>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</si>
  <si>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</si>
  <si>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</si>
  <si>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</si>
  <si>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</si>
  <si>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</si>
  <si>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</si>
  <si>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</si>
  <si>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</si>
  <si>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</si>
  <si>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</si>
  <si>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</si>
  <si>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</si>
  <si>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</si>
  <si>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</si>
  <si>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</si>
  <si>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</si>
  <si>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</si>
  <si>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</si>
  <si>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</si>
  <si>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</si>
  <si>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</si>
  <si>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</si>
  <si>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</si>
  <si>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</si>
  <si>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</si>
  <si>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</si>
  <si>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</si>
  <si>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</si>
  <si>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</si>
  <si>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</si>
  <si>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</si>
  <si>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</si>
  <si>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</si>
  <si>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</si>
  <si>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</si>
  <si>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</si>
  <si>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</si>
  <si>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</si>
  <si>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</si>
  <si>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</si>
  <si>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</si>
  <si>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</si>
  <si>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</si>
  <si>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</si>
  <si>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</si>
  <si>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</si>
  <si>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</si>
  <si>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</si>
  <si>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</si>
  <si>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</si>
  <si>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</si>
  <si>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</si>
  <si>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</si>
  <si>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</si>
  <si>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</si>
  <si>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</si>
  <si>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</si>
  <si>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</si>
  <si>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</si>
  <si>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</si>
  <si>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</si>
  <si>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</si>
  <si>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</si>
  <si>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</si>
  <si>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</si>
  <si>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</si>
  <si>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</si>
  <si>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</si>
  <si>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</si>
  <si>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</si>
  <si>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</si>
  <si>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</si>
  <si>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</si>
  <si>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</si>
  <si>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</si>
  <si>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</si>
  <si>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</si>
  <si>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</si>
  <si>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</si>
  <si>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</si>
  <si>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</si>
  <si>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</si>
  <si>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</si>
  <si>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</si>
  <si>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</si>
  <si>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</si>
  <si>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</si>
  <si>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</si>
  <si>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</si>
  <si>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</si>
  <si>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</si>
  <si>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</si>
  <si>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</si>
  <si>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</si>
  <si>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</si>
  <si>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</si>
  <si>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</si>
  <si>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</si>
  <si>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</si>
  <si>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</si>
  <si>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</si>
  <si>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</si>
  <si>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</si>
  <si>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</si>
  <si>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</si>
  <si>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</si>
  <si>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</si>
  <si>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</si>
  <si>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</si>
  <si>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</si>
  <si>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</si>
  <si>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</si>
  <si>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</si>
  <si>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</si>
  <si>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</si>
  <si>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</si>
  <si>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</si>
  <si>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</si>
  <si>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</si>
  <si>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</si>
  <si>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</si>
  <si>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</si>
  <si>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</si>
  <si>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</si>
  <si>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</si>
  <si>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</si>
  <si>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</si>
  <si>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</si>
  <si>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</si>
  <si>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</si>
  <si>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</si>
  <si>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</si>
  <si>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</si>
  <si>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</si>
  <si>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</si>
  <si>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</si>
  <si>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</si>
  <si>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</si>
  <si>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</si>
  <si>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</si>
  <si>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</si>
  <si>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</si>
  <si>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</si>
  <si>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</si>
  <si>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</si>
  <si>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</si>
  <si>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</si>
  <si>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</si>
  <si>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</si>
  <si>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</si>
  <si>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</si>
  <si>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</si>
  <si>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</si>
  <si>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</si>
  <si>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</si>
  <si>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</si>
  <si>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</si>
  <si>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</si>
  <si>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</si>
  <si>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</si>
  <si>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</si>
  <si>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</si>
  <si>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</si>
  <si>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</si>
  <si>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</si>
  <si>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</si>
  <si>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</si>
  <si>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</si>
  <si>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</si>
  <si>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</si>
  <si>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</si>
  <si>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</si>
  <si>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</si>
  <si>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</si>
  <si>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</si>
  <si>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</si>
  <si>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</si>
  <si>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</si>
  <si>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</si>
  <si>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</si>
  <si>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</si>
  <si>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</si>
  <si>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</si>
  <si>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</si>
  <si>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</si>
  <si>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</si>
  <si>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</si>
  <si>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</si>
  <si>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</si>
  <si>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</si>
  <si>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</si>
  <si>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</si>
  <si>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</si>
  <si>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</si>
  <si>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</si>
  <si>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</si>
  <si>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</si>
  <si>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</si>
  <si>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</si>
  <si>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</si>
  <si>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</si>
  <si>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</si>
  <si>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</si>
  <si>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</si>
  <si>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</si>
  <si>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</si>
  <si>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</si>
  <si>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</si>
  <si>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</si>
  <si>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</si>
  <si>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</si>
  <si>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</si>
  <si>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</si>
  <si>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</si>
  <si>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</si>
  <si>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</si>
  <si>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</si>
  <si>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</si>
  <si>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</si>
  <si>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</si>
  <si>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</si>
  <si>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</si>
  <si>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</si>
  <si>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</si>
  <si>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</si>
  <si>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</si>
  <si>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</si>
  <si>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</si>
  <si>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</si>
  <si>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</si>
  <si>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</si>
  <si>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</si>
  <si>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</si>
  <si>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</si>
  <si>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</si>
  <si>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</si>
  <si>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</si>
  <si>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</si>
  <si>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</si>
  <si>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</si>
  <si>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</si>
  <si>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</si>
  <si>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</si>
  <si>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</si>
  <si>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</si>
  <si>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</si>
  <si>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</si>
  <si>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</si>
  <si>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</si>
  <si>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</si>
  <si>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</si>
  <si>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</si>
  <si>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</si>
  <si>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</si>
  <si>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</si>
  <si>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</si>
  <si>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</si>
  <si>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</si>
  <si>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</si>
  <si>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</si>
  <si>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</si>
  <si>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</si>
  <si>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</si>
  <si>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</si>
  <si>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</si>
  <si>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</si>
  <si>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</si>
  <si>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</si>
  <si>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</si>
  <si>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</si>
  <si>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</si>
  <si>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</si>
  <si>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</si>
  <si>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</si>
  <si>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</si>
  <si>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</si>
  <si>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</si>
  <si>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</si>
  <si>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</si>
  <si>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</si>
  <si>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</si>
  <si>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</si>
  <si>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</si>
  <si>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</si>
  <si>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</si>
  <si>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</si>
  <si>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</si>
  <si>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</si>
  <si>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</si>
  <si>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</si>
  <si>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</si>
  <si>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</si>
  <si>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</si>
  <si>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</si>
  <si>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</si>
  <si>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</si>
  <si>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</si>
  <si>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</si>
  <si>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</si>
  <si>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</si>
  <si>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</si>
  <si>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</si>
  <si>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</si>
  <si>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</si>
  <si>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</si>
  <si>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</si>
  <si>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</si>
  <si>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</si>
  <si>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</si>
  <si>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</si>
  <si>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</si>
  <si>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</si>
  <si>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</si>
  <si>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</si>
  <si>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</si>
  <si>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</si>
  <si>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</si>
  <si>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</si>
  <si>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</si>
  <si>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</si>
  <si>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</si>
  <si>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</si>
  <si>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</si>
  <si>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</si>
  <si>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</si>
  <si>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</si>
  <si>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</si>
  <si>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</si>
  <si>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</si>
  <si>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</si>
  <si>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</si>
  <si>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</si>
  <si>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</si>
  <si>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</si>
  <si>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</si>
  <si>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</si>
  <si>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</si>
  <si>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</si>
  <si>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</si>
  <si>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</si>
  <si>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</si>
  <si>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</si>
  <si>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</si>
  <si>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</si>
  <si>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</si>
  <si>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</si>
  <si>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</si>
  <si>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</si>
  <si>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</si>
  <si>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</si>
  <si>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</si>
  <si>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</si>
  <si>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</si>
  <si>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</si>
  <si>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</si>
  <si>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</si>
  <si>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</si>
  <si>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</si>
  <si>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</si>
  <si>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</si>
  <si>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</si>
  <si>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</si>
  <si>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</si>
  <si>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</si>
  <si>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</si>
  <si>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</si>
  <si>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</si>
  <si>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</si>
  <si>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</si>
  <si>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</si>
  <si>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</si>
  <si>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</si>
  <si>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</si>
  <si>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</si>
  <si>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</si>
  <si>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</si>
  <si>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</si>
  <si>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</si>
  <si>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</si>
  <si>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</si>
  <si>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</si>
  <si>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</si>
  <si>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</si>
  <si>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</si>
  <si>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</si>
  <si>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</si>
  <si>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</si>
  <si>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</si>
  <si>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</si>
  <si>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</si>
  <si>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</si>
  <si>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</si>
  <si>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</si>
  <si>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</si>
  <si>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</si>
  <si>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</si>
  <si>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</si>
  <si>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</si>
  <si>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</si>
  <si>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</si>
  <si>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</si>
  <si>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</si>
  <si>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</si>
  <si>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</si>
  <si>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</si>
  <si>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</si>
  <si>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</si>
  <si>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</si>
  <si>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</si>
  <si>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</si>
  <si>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</si>
  <si>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</si>
  <si>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</si>
  <si>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</si>
  <si>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</si>
  <si>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</si>
  <si>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</si>
  <si>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</si>
  <si>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</si>
  <si>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</si>
  <si>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</si>
  <si>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</si>
  <si>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</si>
  <si>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</si>
  <si>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</si>
  <si>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</si>
  <si>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</si>
  <si>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</si>
  <si>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</si>
  <si>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</si>
  <si>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</si>
  <si>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</si>
  <si>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</si>
  <si>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</si>
  <si>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</si>
  <si>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</si>
  <si>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</si>
  <si>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</si>
  <si>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</si>
  <si>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</si>
  <si>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</si>
  <si>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</si>
  <si>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</si>
  <si>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</si>
  <si>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</si>
  <si>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</si>
  <si>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</si>
  <si>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</si>
  <si>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</si>
  <si>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</si>
  <si>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</si>
  <si>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</si>
  <si>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</si>
  <si>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</si>
  <si>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</si>
  <si>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</si>
  <si>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</si>
  <si>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</si>
  <si>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</si>
  <si>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</si>
  <si>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</si>
  <si>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</si>
  <si>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</si>
  <si>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</si>
  <si>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</si>
  <si>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</si>
  <si>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</si>
  <si>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</si>
  <si>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</si>
  <si>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</si>
  <si>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</si>
  <si>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</si>
  <si>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</si>
  <si>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</si>
  <si>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</si>
  <si>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</si>
  <si>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</si>
  <si>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</si>
  <si>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</si>
  <si>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</si>
  <si>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</si>
  <si>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</si>
  <si>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</si>
  <si>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</si>
  <si>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</si>
  <si>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</si>
  <si>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</si>
  <si>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</si>
  <si>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</si>
  <si>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</si>
  <si>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</si>
  <si>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</si>
  <si>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</si>
  <si>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</si>
  <si>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</si>
  <si>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</si>
  <si>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</si>
  <si>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</si>
  <si>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</si>
  <si>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</si>
  <si>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</si>
  <si>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</si>
  <si>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</si>
  <si>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</si>
  <si>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</si>
  <si>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</si>
  <si>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</si>
  <si>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</si>
  <si>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</si>
  <si>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</si>
  <si>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</si>
  <si>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</si>
  <si>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</si>
  <si>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</si>
  <si>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</si>
  <si>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</si>
  <si>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</si>
  <si>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</si>
  <si>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</si>
  <si>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</si>
  <si>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</si>
  <si>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</si>
  <si>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</si>
  <si>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</si>
  <si>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</si>
  <si>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</si>
  <si>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</si>
  <si>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</si>
  <si>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</si>
  <si>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</si>
  <si>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</si>
  <si>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</si>
  <si>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</si>
  <si>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</si>
  <si>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</si>
  <si>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</si>
  <si>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</si>
  <si>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</si>
  <si>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</si>
  <si>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</si>
  <si>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</si>
  <si>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</si>
  <si>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</si>
  <si>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</si>
  <si>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</si>
  <si>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</si>
  <si>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</si>
  <si>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</si>
  <si>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</si>
  <si>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</si>
  <si>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</si>
  <si>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</si>
  <si>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</si>
  <si>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</si>
  <si>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</si>
  <si>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</si>
  <si>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</si>
  <si>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</si>
  <si>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</si>
  <si>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</si>
  <si>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</si>
  <si>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</si>
  <si>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</si>
  <si>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</si>
  <si>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</si>
  <si>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</si>
  <si>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</si>
  <si>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</si>
  <si>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</si>
  <si>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</si>
  <si>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</si>
  <si>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</si>
  <si>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</si>
  <si>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</si>
  <si>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</si>
  <si>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</si>
  <si>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</si>
  <si>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</si>
  <si>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</si>
  <si>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</si>
  <si>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</si>
  <si>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</si>
  <si>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</si>
  <si>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</si>
  <si>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</si>
  <si>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</si>
  <si>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</si>
  <si>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</si>
  <si>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</si>
  <si>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</si>
  <si>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</si>
  <si>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</si>
  <si>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</si>
  <si>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</si>
  <si>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</si>
  <si>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</si>
  <si>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</si>
  <si>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</si>
  <si>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</si>
  <si>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</si>
  <si>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</si>
  <si>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</si>
  <si>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</si>
  <si>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</si>
  <si>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</si>
  <si>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</si>
  <si>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</si>
  <si>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</si>
  <si>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</si>
  <si>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</si>
  <si>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</si>
  <si>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</si>
  <si>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</si>
  <si>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</si>
  <si>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</si>
  <si>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</si>
  <si>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</si>
  <si>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</si>
  <si>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</si>
  <si>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</si>
  <si>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</si>
  <si>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</si>
  <si>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</si>
  <si>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</si>
  <si>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</si>
  <si>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</si>
  <si>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</si>
  <si>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</si>
  <si>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</si>
  <si>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</si>
  <si>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</si>
  <si>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</si>
  <si>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</si>
  <si>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</si>
  <si>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</si>
  <si>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</si>
  <si>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</si>
  <si>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</si>
  <si>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</si>
  <si>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</si>
  <si>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</si>
  <si>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</si>
  <si>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</si>
  <si>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</si>
  <si>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</si>
  <si>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</si>
  <si>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</si>
  <si>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</si>
  <si>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</si>
  <si>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</si>
  <si>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</si>
  <si>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</si>
  <si>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</si>
  <si>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</si>
  <si>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</si>
  <si>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</si>
  <si>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</si>
  <si>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</si>
  <si>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</si>
  <si>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</si>
  <si>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</si>
  <si>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</si>
  <si>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</si>
  <si>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</si>
  <si>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</si>
  <si>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</si>
  <si>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</si>
  <si>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</si>
  <si>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</si>
  <si>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</si>
  <si>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</si>
  <si>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</si>
  <si>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</si>
  <si>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</si>
  <si>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</si>
  <si>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</si>
  <si>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</si>
  <si>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</si>
  <si>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</si>
  <si>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</si>
  <si>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</si>
  <si>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</si>
  <si>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</si>
  <si>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</si>
  <si>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</si>
  <si>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</si>
  <si>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</si>
  <si>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</si>
  <si>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</si>
  <si>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</si>
  <si>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</si>
  <si>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</si>
  <si>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</si>
  <si>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</si>
  <si>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</si>
  <si>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</si>
  <si>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</si>
  <si>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</si>
  <si>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</si>
  <si>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</si>
  <si>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</si>
  <si>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</si>
  <si>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</si>
  <si>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</si>
  <si>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</si>
  <si>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</si>
  <si>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</si>
  <si>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</si>
  <si>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</si>
  <si>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</si>
  <si>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</si>
  <si>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</si>
  <si>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</si>
  <si>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</si>
  <si>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</si>
  <si>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</si>
  <si>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</si>
  <si>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</si>
  <si>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</si>
  <si>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</si>
  <si>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</si>
  <si>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</si>
  <si>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</si>
  <si>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</si>
  <si>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</si>
  <si>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</si>
  <si>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</si>
  <si>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</si>
  <si>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</si>
  <si>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</si>
  <si>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</si>
  <si>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</si>
  <si>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</si>
  <si>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</si>
  <si>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</si>
  <si>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</si>
  <si>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</si>
  <si>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</si>
  <si>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</si>
  <si>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</si>
  <si>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</si>
  <si>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</si>
  <si>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</si>
  <si>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</si>
  <si>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</si>
  <si>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</si>
  <si>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</si>
  <si>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</si>
  <si>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</si>
  <si>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</si>
  <si>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</si>
  <si>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</si>
  <si>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</si>
  <si>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</si>
  <si>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</si>
  <si>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</si>
  <si>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</si>
  <si>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</si>
  <si>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</si>
  <si>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</si>
  <si>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</si>
  <si>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</si>
  <si>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</si>
  <si>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</si>
  <si>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</si>
  <si>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</si>
  <si>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</si>
  <si>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</si>
  <si>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</si>
  <si>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</si>
  <si>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</si>
  <si>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</si>
  <si>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</si>
  <si>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</si>
  <si>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</si>
  <si>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</si>
  <si>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</si>
  <si>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</si>
  <si>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</si>
  <si>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</si>
  <si>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</si>
  <si>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</si>
  <si>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</si>
  <si>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</si>
  <si>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</si>
  <si>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</si>
  <si>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</si>
  <si>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</si>
  <si>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</si>
  <si>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</si>
  <si>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</si>
  <si>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</si>
  <si>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</si>
  <si>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</si>
  <si>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</si>
  <si>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</si>
  <si>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</si>
  <si>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</si>
  <si>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</si>
  <si>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</si>
  <si>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</si>
  <si>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</si>
  <si>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</si>
  <si>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</si>
  <si>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</si>
  <si>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</si>
  <si>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</si>
  <si>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</si>
  <si>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</si>
  <si>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</si>
  <si>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</si>
  <si>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</si>
  <si>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</si>
  <si>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</si>
  <si>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</si>
  <si>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</si>
  <si>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</si>
  <si>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</si>
  <si>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</si>
  <si>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</si>
  <si>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</si>
  <si>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</si>
  <si>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</si>
  <si>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</si>
  <si>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</si>
  <si>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</si>
  <si>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</si>
  <si>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</si>
  <si>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</si>
  <si>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</si>
  <si>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</si>
  <si>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</si>
  <si>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</si>
  <si>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</si>
  <si>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</si>
  <si>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</si>
  <si>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</si>
  <si>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</si>
  <si>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</si>
  <si>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</si>
  <si>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</si>
  <si>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</si>
  <si>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</si>
  <si>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</si>
  <si>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</si>
  <si>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</si>
  <si>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</si>
  <si>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</si>
  <si>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</si>
  <si>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</si>
  <si>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</si>
  <si>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</si>
  <si>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</si>
  <si>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</si>
  <si>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</si>
  <si>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</si>
  <si>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</si>
  <si>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</si>
  <si>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</si>
  <si>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</si>
  <si>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</si>
  <si>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</si>
  <si>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</si>
  <si>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</si>
  <si>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</si>
  <si>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</si>
  <si>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</si>
  <si>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</si>
  <si>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</si>
  <si>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</si>
  <si>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</si>
  <si>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</si>
  <si>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</si>
  <si>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</si>
  <si>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</si>
  <si>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</si>
  <si>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</si>
  <si>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</si>
  <si>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</si>
  <si>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</si>
  <si>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</si>
  <si>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</si>
  <si>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</si>
  <si>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</si>
  <si>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</si>
  <si>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</si>
  <si>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</si>
  <si>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</si>
  <si>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</si>
  <si>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</si>
  <si>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</si>
  <si>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</si>
  <si>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</si>
  <si>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</si>
  <si>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</si>
  <si>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</si>
  <si>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</si>
  <si>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</si>
  <si>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</si>
  <si>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</si>
  <si>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</si>
  <si>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</si>
  <si>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</si>
  <si>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</si>
  <si>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</si>
  <si>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</si>
  <si>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</si>
  <si>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</si>
  <si>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</si>
  <si>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</si>
  <si>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</si>
  <si>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</si>
  <si>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</si>
  <si>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</si>
  <si>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</si>
  <si>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</si>
  <si>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</si>
  <si>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</si>
  <si>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</si>
  <si>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</si>
  <si>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</si>
  <si>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</si>
  <si>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</si>
  <si>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</si>
  <si>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</si>
  <si>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</si>
  <si>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</si>
  <si>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</si>
  <si>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</si>
  <si>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</si>
  <si>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</si>
  <si>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</si>
  <si>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</si>
  <si>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</si>
  <si>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</si>
  <si>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</si>
  <si>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</si>
  <si>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</si>
  <si>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</si>
  <si>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</si>
  <si>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</si>
  <si>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</si>
  <si>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</si>
  <si>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</si>
  <si>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</si>
  <si>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</si>
  <si>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</si>
  <si>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</si>
  <si>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</si>
  <si>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</si>
  <si>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</si>
  <si>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</si>
  <si>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</si>
  <si>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</si>
  <si>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</si>
  <si>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</si>
  <si>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</si>
  <si>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</si>
  <si>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</si>
  <si>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</si>
  <si>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</si>
  <si>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</si>
  <si>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</si>
  <si>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</si>
  <si>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</si>
  <si>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</si>
  <si>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</si>
  <si>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</si>
  <si>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</si>
  <si>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</si>
  <si>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</si>
  <si>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</si>
  <si>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</si>
  <si>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</si>
  <si>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</si>
  <si>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</si>
  <si>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</si>
  <si>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</si>
  <si>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</si>
  <si>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</si>
  <si>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</si>
  <si>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</si>
  <si>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</si>
  <si>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</si>
  <si>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</si>
  <si>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</si>
  <si>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</si>
  <si>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</si>
  <si>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</si>
  <si>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</si>
  <si>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</si>
  <si>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</si>
  <si>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</si>
  <si>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</si>
  <si>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</si>
  <si>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</si>
  <si>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</si>
  <si>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</si>
  <si>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</si>
  <si>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</si>
  <si>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</si>
  <si>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</si>
  <si>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</si>
  <si>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</si>
  <si>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</si>
  <si>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</si>
  <si>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</si>
  <si>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</si>
  <si>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</si>
  <si>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</si>
  <si>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</si>
  <si>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</si>
  <si>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</si>
  <si>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</si>
  <si>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</si>
  <si>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</si>
  <si>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</si>
  <si>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</si>
  <si>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</si>
  <si>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</si>
  <si>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</si>
  <si>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</si>
  <si>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</si>
  <si>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</si>
  <si>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</si>
  <si>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</si>
  <si>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</si>
  <si>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</si>
  <si>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</si>
  <si>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</si>
  <si>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</si>
  <si>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</si>
  <si>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</si>
  <si>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</si>
  <si>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</si>
  <si>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</si>
  <si>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</si>
  <si>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</si>
  <si>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</si>
  <si>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</si>
  <si>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</si>
  <si>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</si>
  <si>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</si>
  <si>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</si>
  <si>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</si>
  <si>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</si>
  <si>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</si>
  <si>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</si>
  <si>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</si>
  <si>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</si>
  <si>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</si>
  <si>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</si>
  <si>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</si>
  <si>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</si>
  <si>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</si>
  <si>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</si>
  <si>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</si>
  <si>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</si>
  <si>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</si>
  <si>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</si>
  <si>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</si>
  <si>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</si>
  <si>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</si>
  <si>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</si>
  <si>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</si>
  <si>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</si>
  <si>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</si>
  <si>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</si>
  <si>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</si>
  <si>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</si>
  <si>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</si>
  <si>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</si>
  <si>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</si>
  <si>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</si>
  <si>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</si>
  <si>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</si>
  <si>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</si>
  <si>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</si>
  <si>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</si>
  <si>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</si>
  <si>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</si>
  <si>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</si>
  <si>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</si>
  <si>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</si>
  <si>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</si>
  <si>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</si>
  <si>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</si>
  <si>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</si>
  <si>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</si>
  <si>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</si>
  <si>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</si>
  <si>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</si>
  <si>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</si>
  <si>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</si>
  <si>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</si>
  <si>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</si>
  <si>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</si>
  <si>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</si>
  <si>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</si>
  <si>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</si>
  <si>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</si>
  <si>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</si>
  <si>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</si>
  <si>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</si>
  <si>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</si>
  <si>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</si>
  <si>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</si>
  <si>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</si>
  <si>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</si>
  <si>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</si>
  <si>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</si>
  <si>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</si>
  <si>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</si>
  <si>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</si>
  <si>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</si>
  <si>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</si>
  <si>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</si>
  <si>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</si>
  <si>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</si>
  <si>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</si>
  <si>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</si>
  <si>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</si>
  <si>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</si>
  <si>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</si>
  <si>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</si>
  <si>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</si>
  <si>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</si>
  <si>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</si>
  <si>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</si>
  <si>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</si>
  <si>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</si>
  <si>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</si>
  <si>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</si>
  <si>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</si>
  <si>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</si>
  <si>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</si>
  <si>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</si>
  <si>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</si>
  <si>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</si>
  <si>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</si>
  <si>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</si>
  <si>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</si>
  <si>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</si>
  <si>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</si>
  <si>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</si>
  <si>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</si>
  <si>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</si>
  <si>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</si>
  <si>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</si>
  <si>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</si>
  <si>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</si>
  <si>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</si>
  <si>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</si>
  <si>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</si>
  <si>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</si>
  <si>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</si>
  <si>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</si>
  <si>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</si>
  <si>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</si>
  <si>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</si>
  <si>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</si>
  <si>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</si>
  <si>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</si>
  <si>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</si>
  <si>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</si>
  <si>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</si>
  <si>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</si>
  <si>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</si>
  <si>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</si>
  <si>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</si>
  <si>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</si>
  <si>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</si>
  <si>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</si>
  <si>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</si>
  <si>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</si>
  <si>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</si>
  <si>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</si>
  <si>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</si>
  <si>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</si>
  <si>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</si>
  <si>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</si>
  <si>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</si>
  <si>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</si>
  <si>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</si>
  <si>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</si>
  <si>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</si>
  <si>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</si>
  <si>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</si>
  <si>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</si>
  <si>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</si>
  <si>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</si>
  <si>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</si>
  <si>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</si>
  <si>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</si>
  <si>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</si>
  <si>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</si>
  <si>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</si>
  <si>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</si>
  <si>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</si>
  <si>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</si>
  <si>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</si>
  <si>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</si>
  <si>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</si>
  <si>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</si>
  <si>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</si>
  <si>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</si>
  <si>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</si>
  <si>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</si>
  <si>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</si>
  <si>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</si>
  <si>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</si>
  <si>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</si>
  <si>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</si>
  <si>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</si>
  <si>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</si>
  <si>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</si>
  <si>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</si>
  <si>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</si>
  <si>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</si>
  <si>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</si>
  <si>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</si>
  <si>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</si>
  <si>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</si>
  <si>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</si>
  <si>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</si>
  <si>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</si>
  <si>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</si>
  <si>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</si>
  <si>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</si>
  <si>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</si>
  <si>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</si>
  <si>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</si>
  <si>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</si>
  <si>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</si>
  <si>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</si>
  <si>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</si>
  <si>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</si>
  <si>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</si>
  <si>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</si>
  <si>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</si>
  <si>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</si>
  <si>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</si>
  <si>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</si>
  <si>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</si>
  <si>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</si>
  <si>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</si>
  <si>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</si>
  <si>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</si>
  <si>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</si>
  <si>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</si>
  <si>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</si>
  <si>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</si>
  <si>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</si>
  <si>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</si>
  <si>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</si>
  <si>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</si>
  <si>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</si>
  <si>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</si>
  <si>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</si>
  <si>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</si>
  <si>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</si>
  <si>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</si>
  <si>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</si>
  <si>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</si>
  <si>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</si>
  <si>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</si>
  <si>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</si>
  <si>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</si>
  <si>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</si>
  <si>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</si>
  <si>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</si>
  <si>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</si>
  <si>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</si>
  <si>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</si>
  <si>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</si>
  <si>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</si>
  <si>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</si>
  <si>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</si>
  <si>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</si>
  <si>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</si>
  <si>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</si>
  <si>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</si>
  <si>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</si>
  <si>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</si>
  <si>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</si>
  <si>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</si>
  <si>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</si>
  <si>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</si>
  <si>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</si>
  <si>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</si>
  <si>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</si>
  <si>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</si>
  <si>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</si>
  <si>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</si>
  <si>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</si>
  <si>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</si>
  <si>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</si>
  <si>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</si>
  <si>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</si>
  <si>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</si>
  <si>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</si>
  <si>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</si>
  <si>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</si>
  <si>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</si>
  <si>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</si>
  <si>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</si>
  <si>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</si>
  <si>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</si>
  <si>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</si>
  <si>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</si>
  <si>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</si>
  <si>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</si>
  <si>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</si>
  <si>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</si>
  <si>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</si>
  <si>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</si>
  <si>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</si>
  <si>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</si>
  <si>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</si>
  <si>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</si>
  <si>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</si>
  <si>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</si>
  <si>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</si>
  <si>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</si>
  <si>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</si>
  <si>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</si>
  <si>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</si>
  <si>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</si>
  <si>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</si>
  <si>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</si>
  <si>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</si>
  <si>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</si>
  <si>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</si>
  <si>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</si>
  <si>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</si>
  <si>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</si>
  <si>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</si>
  <si>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</si>
  <si>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</si>
  <si>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</si>
  <si>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</si>
  <si>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</si>
  <si>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</si>
  <si>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</si>
  <si>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</si>
  <si>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</si>
  <si>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</si>
  <si>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</si>
  <si>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</si>
  <si>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</si>
  <si>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</si>
  <si>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</si>
  <si>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</si>
  <si>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</si>
  <si>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</si>
  <si>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</si>
  <si>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</si>
  <si>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</si>
  <si>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</si>
  <si>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</si>
  <si>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</si>
  <si>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</si>
  <si>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</si>
  <si>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</si>
  <si>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</si>
  <si>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</si>
  <si>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</si>
  <si>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</si>
  <si>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</si>
  <si>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</si>
  <si>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</si>
  <si>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</si>
  <si>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</si>
  <si>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</si>
  <si>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</si>
  <si>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</si>
  <si>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</si>
  <si>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</si>
  <si>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</si>
  <si>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</si>
  <si>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</si>
  <si>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</si>
  <si>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</si>
  <si>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</si>
  <si>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</si>
  <si>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</si>
  <si>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</si>
  <si>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</si>
  <si>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</si>
  <si>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</si>
  <si>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</si>
  <si>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</si>
  <si>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</si>
  <si>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</si>
  <si>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</si>
  <si>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</si>
  <si>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</si>
  <si>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</si>
  <si>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</si>
  <si>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</si>
  <si>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</si>
  <si>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</si>
  <si>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</si>
  <si>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</si>
  <si>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</si>
  <si>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</si>
  <si>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</si>
  <si>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</si>
  <si>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</si>
  <si>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</si>
  <si>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</si>
  <si>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</si>
  <si>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</si>
  <si>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</si>
  <si>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</si>
  <si>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</si>
  <si>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</si>
  <si>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</si>
  <si>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</si>
  <si>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</si>
  <si>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</si>
  <si>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</si>
  <si>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</si>
  <si>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</si>
  <si>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</si>
  <si>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</si>
  <si>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</si>
  <si>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</si>
  <si>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</si>
  <si>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</si>
  <si>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</si>
  <si>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</si>
  <si>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</si>
  <si>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</si>
  <si>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</si>
  <si>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</si>
  <si>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</si>
  <si>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</si>
  <si>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</si>
  <si>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</si>
  <si>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</si>
  <si>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</si>
  <si>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</si>
  <si>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</si>
  <si>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</si>
  <si>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</si>
  <si>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</si>
  <si>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</si>
  <si>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</si>
  <si>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</si>
  <si>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</si>
  <si>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</si>
  <si>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</si>
  <si>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</si>
  <si>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</si>
  <si>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</si>
  <si>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</si>
  <si>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</si>
  <si>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</si>
  <si>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</si>
  <si>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</si>
  <si>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</si>
  <si>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</si>
  <si>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</si>
  <si>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</si>
  <si>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</si>
  <si>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</si>
  <si>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</si>
  <si>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</si>
  <si>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</si>
  <si>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</si>
  <si>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</si>
  <si>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</si>
  <si>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</si>
  <si>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</si>
  <si>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</si>
  <si>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</si>
  <si>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</si>
  <si>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</si>
  <si>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</si>
  <si>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</si>
  <si>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</si>
  <si>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</si>
  <si>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</si>
  <si>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</si>
  <si>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</si>
  <si>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</si>
  <si>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</si>
  <si>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</si>
  <si>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</si>
  <si>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</si>
  <si>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</si>
  <si>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</si>
  <si>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</si>
  <si>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</si>
  <si>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</si>
  <si>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</si>
  <si>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</si>
  <si>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</si>
  <si>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</si>
  <si>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</si>
  <si>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</si>
  <si>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</si>
  <si>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</si>
  <si>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</si>
  <si>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</si>
  <si>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</si>
  <si>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</si>
  <si>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</si>
  <si>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</si>
  <si>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</si>
  <si>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</si>
  <si>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</si>
  <si>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</si>
  <si>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</si>
  <si>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</si>
  <si>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</si>
  <si>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</si>
  <si>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</si>
  <si>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</si>
  <si>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</si>
  <si>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</si>
  <si>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</si>
  <si>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</si>
  <si>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</si>
  <si>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</si>
  <si>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</si>
  <si>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</si>
  <si>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</si>
  <si>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</si>
  <si>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</si>
  <si>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</si>
  <si>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</si>
  <si>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</si>
  <si>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</si>
  <si>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</si>
  <si>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</si>
  <si>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</si>
  <si>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</si>
  <si>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</si>
  <si>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</si>
  <si>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</si>
  <si>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</si>
  <si>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</si>
  <si>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</si>
  <si>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</si>
  <si>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</si>
  <si>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</si>
  <si>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</si>
  <si>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</si>
  <si>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</si>
  <si>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</si>
  <si>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</si>
  <si>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</si>
  <si>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</si>
  <si>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</si>
  <si>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</si>
  <si>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</si>
  <si>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</si>
  <si>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</si>
  <si>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</si>
  <si>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</si>
  <si>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</si>
  <si>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</si>
  <si>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</si>
  <si>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</si>
  <si>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</si>
  <si>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</si>
  <si>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</si>
  <si>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</si>
  <si>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</si>
  <si>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</si>
  <si>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</si>
  <si>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</si>
  <si>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</si>
  <si>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</si>
  <si>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</si>
  <si>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</si>
  <si>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</si>
  <si>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</si>
  <si>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</si>
  <si>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</si>
  <si>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</si>
  <si>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</si>
  <si>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</si>
  <si>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</si>
  <si>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</si>
  <si>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</si>
  <si>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</si>
  <si>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</si>
  <si>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</si>
  <si>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</si>
  <si>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</si>
  <si>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</si>
  <si>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</si>
  <si>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</si>
  <si>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</si>
  <si>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</si>
  <si>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</si>
  <si>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</si>
  <si>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</si>
  <si>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</si>
  <si>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</si>
  <si>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</si>
  <si>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</si>
  <si>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</si>
  <si>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</si>
  <si>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</si>
  <si>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</si>
  <si>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</si>
  <si>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</si>
  <si>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</si>
  <si>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</si>
  <si>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</si>
  <si>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</si>
  <si>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</si>
  <si>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</si>
  <si>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</si>
  <si>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</si>
  <si>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</si>
  <si>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</si>
  <si>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</si>
  <si>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</si>
  <si>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</si>
  <si>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</si>
  <si>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</si>
  <si>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</si>
  <si>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</si>
  <si>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</si>
  <si>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</si>
  <si>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</si>
  <si>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</si>
  <si>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</si>
  <si>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</si>
  <si>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</si>
  <si>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</si>
  <si>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</si>
  <si>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</si>
  <si>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</si>
  <si>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</si>
  <si>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</si>
  <si>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</si>
  <si>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</si>
  <si>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</si>
  <si>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</si>
  <si>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</si>
  <si>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</si>
  <si>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</si>
  <si>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</si>
  <si>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</si>
  <si>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</si>
  <si>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</si>
  <si>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</si>
  <si>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</si>
  <si>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</si>
  <si>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</si>
  <si>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</si>
  <si>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</si>
  <si>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</si>
  <si>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</si>
  <si>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</si>
  <si>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</si>
  <si>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</si>
  <si>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</si>
  <si>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</si>
  <si>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</si>
  <si>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</si>
  <si>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</si>
  <si>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</si>
  <si>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</si>
  <si>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</si>
  <si>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</si>
  <si>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</si>
  <si>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</si>
  <si>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</si>
  <si>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</si>
  <si>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</si>
  <si>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</si>
  <si>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</si>
  <si>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</si>
  <si>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</si>
  <si>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</si>
  <si>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</si>
  <si>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</si>
  <si>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</si>
  <si>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</si>
  <si>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</si>
  <si>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</si>
  <si>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</si>
  <si>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</si>
  <si>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</si>
  <si>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</si>
  <si>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</si>
  <si>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</si>
  <si>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</si>
  <si>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</si>
  <si>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</si>
  <si>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</si>
  <si>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</si>
  <si>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</si>
  <si>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</si>
  <si>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</si>
  <si>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</si>
  <si>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</si>
  <si>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</si>
  <si>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</si>
  <si>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</si>
  <si>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</si>
  <si>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</si>
  <si>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</si>
  <si>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</si>
  <si>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</si>
  <si>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</si>
  <si>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</si>
  <si>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</si>
  <si>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</si>
  <si>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</si>
  <si>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</si>
  <si>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</si>
  <si>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</si>
  <si>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</si>
  <si>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</si>
  <si>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</si>
  <si>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</si>
  <si>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</si>
  <si>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</si>
  <si>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</si>
  <si>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</si>
  <si>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</si>
  <si>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</si>
  <si>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</si>
  <si>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</si>
  <si>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</si>
  <si>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</si>
  <si>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</si>
  <si>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</si>
  <si>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</si>
  <si>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</si>
  <si>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</si>
  <si>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</si>
  <si>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</si>
  <si>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</si>
  <si>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</si>
  <si>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</si>
  <si>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</si>
  <si>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</si>
  <si>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</si>
  <si>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</si>
  <si>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</si>
  <si>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</si>
  <si>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</si>
  <si>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</si>
  <si>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</si>
  <si>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</si>
  <si>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</si>
  <si>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</si>
  <si>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</si>
  <si>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</si>
  <si>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</si>
  <si>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</si>
  <si>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</si>
  <si>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</si>
  <si>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</si>
  <si>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</si>
  <si>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</si>
  <si>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</si>
  <si>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</si>
  <si>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</si>
  <si>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</si>
  <si>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</si>
  <si>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</si>
  <si>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</si>
  <si>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</si>
  <si>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</si>
  <si>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</si>
  <si>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</si>
  <si>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</si>
  <si>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</si>
  <si>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</si>
  <si>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</si>
  <si>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</si>
  <si>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</si>
  <si>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</si>
  <si>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</si>
  <si>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</si>
  <si>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</si>
  <si>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</si>
  <si>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</si>
  <si>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</si>
  <si>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</si>
  <si>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</si>
  <si>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</si>
  <si>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</si>
  <si>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</si>
  <si>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</si>
  <si>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</si>
  <si>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</si>
  <si>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</si>
  <si>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</si>
  <si>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</si>
  <si>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</si>
  <si>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</si>
  <si>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</si>
  <si>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</si>
  <si>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</si>
  <si>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</si>
  <si>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</si>
  <si>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</si>
  <si>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</si>
  <si>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</si>
  <si>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</si>
  <si>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</si>
  <si>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</si>
  <si>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</si>
  <si>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</si>
  <si>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</si>
  <si>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</si>
  <si>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</si>
  <si>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</si>
  <si>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</si>
  <si>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</si>
  <si>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</si>
  <si>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</si>
  <si>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</si>
  <si>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</si>
  <si>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</si>
  <si>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</si>
  <si>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</si>
  <si>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</si>
  <si>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</si>
  <si>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</si>
  <si>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</si>
  <si>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</si>
  <si>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</si>
  <si>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</si>
  <si>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</si>
  <si>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</si>
  <si>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</si>
  <si>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</si>
  <si>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</si>
  <si>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</si>
  <si>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</si>
  <si>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</si>
  <si>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</si>
  <si>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</si>
  <si>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</si>
  <si>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</si>
  <si>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</si>
  <si>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</si>
  <si>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</si>
  <si>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</si>
  <si>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</si>
  <si>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</si>
  <si>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</si>
  <si>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</si>
  <si>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</si>
  <si>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</si>
  <si>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</si>
  <si>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</si>
  <si>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</si>
  <si>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</si>
  <si>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</si>
  <si>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</si>
  <si>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</si>
  <si>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</si>
  <si>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</si>
  <si>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</si>
  <si>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</si>
  <si>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</si>
  <si>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</si>
  <si>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</si>
  <si>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</si>
  <si>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</si>
  <si>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</si>
  <si>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</si>
  <si>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</si>
  <si>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</si>
  <si>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</si>
  <si>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</si>
  <si>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</si>
  <si>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</si>
  <si>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</si>
  <si>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</si>
  <si>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</si>
  <si>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</si>
  <si>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</si>
  <si>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</si>
  <si>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</si>
  <si>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</si>
  <si>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</si>
  <si>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</si>
  <si>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</si>
  <si>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</si>
  <si>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</si>
  <si>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</si>
  <si>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</si>
  <si>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</si>
  <si>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</si>
  <si>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</si>
  <si>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</si>
  <si>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</si>
  <si>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</si>
  <si>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</si>
  <si>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</si>
  <si>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</si>
  <si>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</si>
  <si>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</si>
  <si>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</si>
  <si>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</si>
  <si>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</si>
  <si>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</si>
  <si>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</si>
  <si>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</si>
  <si>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</si>
  <si>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</si>
  <si>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</si>
  <si>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</si>
  <si>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</si>
  <si>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</si>
  <si>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</si>
  <si>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</si>
  <si>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</si>
  <si>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</si>
  <si>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</si>
  <si>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</si>
  <si>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</si>
  <si>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</si>
  <si>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</si>
  <si>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</si>
  <si>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</si>
  <si>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</si>
  <si>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</si>
  <si>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</si>
  <si>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</si>
  <si>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</si>
  <si>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</si>
  <si>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</si>
  <si>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</si>
  <si>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</si>
  <si>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</si>
  <si>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</si>
  <si>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</si>
  <si>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</si>
  <si>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</si>
  <si>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</si>
  <si>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</si>
  <si>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</si>
  <si>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</si>
  <si>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</si>
  <si>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</si>
  <si>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</si>
  <si>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</si>
  <si>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</si>
  <si>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</si>
  <si>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</si>
  <si>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</si>
  <si>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</si>
  <si>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</si>
  <si>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</si>
  <si>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</si>
  <si>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</si>
  <si>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</si>
  <si>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</si>
  <si>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</si>
  <si>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</si>
  <si>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</si>
  <si>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</si>
  <si>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</si>
  <si>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</si>
  <si>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</si>
  <si>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</si>
  <si>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</si>
  <si>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</si>
  <si>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</si>
  <si>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</si>
  <si>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</si>
  <si>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</si>
  <si>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</si>
  <si>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</si>
  <si>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</si>
  <si>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</si>
  <si>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</si>
  <si>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</si>
  <si>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</si>
  <si>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</si>
  <si>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</si>
  <si>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</si>
  <si>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</si>
  <si>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</si>
  <si>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</si>
  <si>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</si>
  <si>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</si>
  <si>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</si>
  <si>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</si>
  <si>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</si>
  <si>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</si>
  <si>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</si>
  <si>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</si>
  <si>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</si>
  <si>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</si>
  <si>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</si>
  <si>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</si>
  <si>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</si>
  <si>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</si>
  <si>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</si>
  <si>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</si>
  <si>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</si>
  <si>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</si>
  <si>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</si>
  <si>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</si>
  <si>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</si>
  <si>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</si>
  <si>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</si>
  <si>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</si>
  <si>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</si>
  <si>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</si>
  <si>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</si>
  <si>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</si>
  <si>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</si>
  <si>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</si>
  <si>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</si>
  <si>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</si>
  <si>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</si>
  <si>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</si>
  <si>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</si>
  <si>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</si>
  <si>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</si>
  <si>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</si>
  <si>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</si>
  <si>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</si>
  <si>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</si>
  <si>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</si>
  <si>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</si>
  <si>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</si>
  <si>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</si>
  <si>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</si>
  <si>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</si>
  <si>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</si>
  <si>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</si>
  <si>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</si>
  <si>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</si>
  <si>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</si>
  <si>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</si>
  <si>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</si>
  <si>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</si>
  <si>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</si>
  <si>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</si>
  <si>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</si>
  <si>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</si>
  <si>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</si>
  <si>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</si>
  <si>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</si>
  <si>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</si>
  <si>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</si>
  <si>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</si>
  <si>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</si>
  <si>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</si>
  <si>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</si>
  <si>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</si>
  <si>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</si>
  <si>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</si>
  <si>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</si>
  <si>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</si>
  <si>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</si>
  <si>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</si>
  <si>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</si>
  <si>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</si>
  <si>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</si>
  <si>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</si>
  <si>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</si>
  <si>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</si>
  <si>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</si>
  <si>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</si>
  <si>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</si>
  <si>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</si>
  <si>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</si>
  <si>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</si>
  <si>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</si>
  <si>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</si>
  <si>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</si>
  <si>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</si>
  <si>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</si>
  <si>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</si>
  <si>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</si>
  <si>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</si>
  <si>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</si>
  <si>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</si>
  <si>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</si>
  <si>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</si>
  <si>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</si>
  <si>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</si>
  <si>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</si>
  <si>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</si>
  <si>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</si>
  <si>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</si>
  <si>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</si>
  <si>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</si>
  <si>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</si>
  <si>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</si>
  <si>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</si>
  <si>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</si>
  <si>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</si>
  <si>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</si>
  <si>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</si>
  <si>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</si>
  <si>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</si>
  <si>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</si>
  <si>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</si>
  <si>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</si>
  <si>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</si>
  <si>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</si>
  <si>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</si>
  <si>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</si>
  <si>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</si>
  <si>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</si>
  <si>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</si>
  <si>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</si>
  <si>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</si>
  <si>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</si>
  <si>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</si>
  <si>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</si>
  <si>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</si>
  <si>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</si>
  <si>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</si>
  <si>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</si>
  <si>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</si>
  <si>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</si>
  <si>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</si>
  <si>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</si>
  <si>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</si>
  <si>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</si>
  <si>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</si>
  <si>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</si>
  <si>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</si>
  <si>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</si>
  <si>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</si>
  <si>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</si>
  <si>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</si>
  <si>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</si>
  <si>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</si>
  <si>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</si>
  <si>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</si>
  <si>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</si>
  <si>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</si>
  <si>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</si>
  <si>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</si>
  <si>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</si>
  <si>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</si>
  <si>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</si>
  <si>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</si>
  <si>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</si>
  <si>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</si>
  <si>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</si>
  <si>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</si>
  <si>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</si>
  <si>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</si>
  <si>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</si>
  <si>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</si>
  <si>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</si>
  <si>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</si>
  <si>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</si>
  <si>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</si>
  <si>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</si>
  <si>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</si>
  <si>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</si>
  <si>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</si>
  <si>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</si>
  <si>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</si>
  <si>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</si>
  <si>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</si>
  <si>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</si>
  <si>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</si>
  <si>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</si>
  <si>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</si>
  <si>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</si>
  <si>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</si>
  <si>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</si>
  <si>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</si>
  <si>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</si>
  <si>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</si>
  <si>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</si>
  <si>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</si>
  <si>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</si>
  <si>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</si>
  <si>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</si>
  <si>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</si>
  <si>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</si>
  <si>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</si>
  <si>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</si>
  <si>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</si>
  <si>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</si>
  <si>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</si>
  <si>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</si>
  <si>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</si>
  <si>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</si>
  <si>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</si>
  <si>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</si>
  <si>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</si>
  <si>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</si>
  <si>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</si>
  <si>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</si>
  <si>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</si>
  <si>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</si>
  <si>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</si>
  <si>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</si>
  <si>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</si>
  <si>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</si>
  <si>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</si>
  <si>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</si>
  <si>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</si>
  <si>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</si>
  <si>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</si>
  <si>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</si>
  <si>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</si>
  <si>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</si>
  <si>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</si>
  <si>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</si>
  <si>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</si>
  <si>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</si>
  <si>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</si>
  <si>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</si>
  <si>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</si>
  <si>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</si>
  <si>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</si>
  <si>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</si>
  <si>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</si>
  <si>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</si>
  <si>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</si>
  <si>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</si>
  <si>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</si>
  <si>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</si>
  <si>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</si>
  <si>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</si>
  <si>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</si>
  <si>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</si>
  <si>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</si>
  <si>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</si>
  <si>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</si>
  <si>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</si>
  <si>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</si>
  <si>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</si>
  <si>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</si>
  <si>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</si>
  <si>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</si>
  <si>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</si>
  <si>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</si>
  <si>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</si>
  <si>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</si>
  <si>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</si>
  <si>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</si>
  <si>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</si>
  <si>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</si>
  <si>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</si>
  <si>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</si>
  <si>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</si>
  <si>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</si>
  <si>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</si>
  <si>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</si>
  <si>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</si>
  <si>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</si>
  <si>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</si>
  <si>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</si>
  <si>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</si>
  <si>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</si>
  <si>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</si>
  <si>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</si>
  <si>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</si>
  <si>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</si>
  <si>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</si>
  <si>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</si>
  <si>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</si>
  <si>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</si>
  <si>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</si>
  <si>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</si>
  <si>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</si>
  <si>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</si>
  <si>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</si>
  <si>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</si>
  <si>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</si>
  <si>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</si>
  <si>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</si>
  <si>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</si>
  <si>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</si>
  <si>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</si>
  <si>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</si>
  <si>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</si>
  <si>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</si>
  <si>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</si>
  <si>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</si>
  <si>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</si>
  <si>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</si>
  <si>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</si>
  <si>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</si>
  <si>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</si>
  <si>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</si>
  <si>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</si>
  <si>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</si>
  <si>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</si>
  <si>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</si>
  <si>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</si>
  <si>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</si>
  <si>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</si>
  <si>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</si>
  <si>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</si>
  <si>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</si>
  <si>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</si>
  <si>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</si>
  <si>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</si>
  <si>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</si>
  <si>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</si>
  <si>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</si>
  <si>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</si>
  <si>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</si>
  <si>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</si>
  <si>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</si>
  <si>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</si>
  <si>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</si>
  <si>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</si>
  <si>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</si>
  <si>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</si>
  <si>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</si>
  <si>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</si>
  <si>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</si>
  <si>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</si>
  <si>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</si>
  <si>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</si>
  <si>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</si>
  <si>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</si>
  <si>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</si>
  <si>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</si>
  <si>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</si>
  <si>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</si>
  <si>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</si>
  <si>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</si>
  <si>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</si>
  <si>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</si>
  <si>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</si>
  <si>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</si>
  <si>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</si>
  <si>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</si>
  <si>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</si>
  <si>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</si>
  <si>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</si>
  <si>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</si>
  <si>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</si>
  <si>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</si>
  <si>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</si>
  <si>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</si>
  <si>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</si>
  <si>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</si>
  <si>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</si>
  <si>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</si>
  <si>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</si>
  <si>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</si>
  <si>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</si>
  <si>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</si>
  <si>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</si>
  <si>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</si>
  <si>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</si>
  <si>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</si>
  <si>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</si>
  <si>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</si>
  <si>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</si>
  <si>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</si>
  <si>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</si>
  <si>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</si>
  <si>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</si>
  <si>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</si>
  <si>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</si>
  <si>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</si>
  <si>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</si>
  <si>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</si>
  <si>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</si>
  <si>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</si>
  <si>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</si>
  <si>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</si>
  <si>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</si>
  <si>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</si>
  <si>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</si>
  <si>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</si>
  <si>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</si>
  <si>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</si>
  <si>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</si>
  <si>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</si>
  <si>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</si>
  <si>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</si>
  <si>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</si>
  <si>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</si>
  <si>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</si>
  <si>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</si>
  <si>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</si>
  <si>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</si>
  <si>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</si>
  <si>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</si>
  <si>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</si>
  <si>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</si>
  <si>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</si>
  <si>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</si>
  <si>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</si>
  <si>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</si>
  <si>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</si>
  <si>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</si>
  <si>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</si>
  <si>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</si>
  <si>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</si>
  <si>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</si>
  <si>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</si>
  <si>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</si>
  <si>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</si>
  <si>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</si>
  <si>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</si>
  <si>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</si>
  <si>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</si>
  <si>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</si>
  <si>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</si>
  <si>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</si>
  <si>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</si>
  <si>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</si>
  <si>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</si>
  <si>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</si>
  <si>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</si>
  <si>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</si>
  <si>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</si>
  <si>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</si>
  <si>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</si>
  <si>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</si>
  <si>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</si>
  <si>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</si>
  <si>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</si>
  <si>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</si>
  <si>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</si>
  <si>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</si>
  <si>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</si>
  <si>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</si>
  <si>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</si>
  <si>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</si>
  <si>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</si>
  <si>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</si>
  <si>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</si>
  <si>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</si>
  <si>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</si>
  <si>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</si>
  <si>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</si>
  <si>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</si>
  <si>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</si>
  <si>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</si>
  <si>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</si>
  <si>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</si>
  <si>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</si>
  <si>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</si>
  <si>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</si>
  <si>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</si>
  <si>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</si>
  <si>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</si>
  <si>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</si>
  <si>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</si>
  <si>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</si>
  <si>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</si>
  <si>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</si>
  <si>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</si>
  <si>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</si>
  <si>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</si>
  <si>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</si>
  <si>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</si>
  <si>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</si>
  <si>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</si>
  <si>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</si>
  <si>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</si>
  <si>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</si>
  <si>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</si>
  <si>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</si>
  <si>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</si>
  <si>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</si>
  <si>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</si>
  <si>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</si>
  <si>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</si>
  <si>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</si>
  <si>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</si>
  <si>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</si>
  <si>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</si>
  <si>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</si>
  <si>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</si>
  <si>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</si>
  <si>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</si>
  <si>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</si>
  <si>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</si>
  <si>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</si>
  <si>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</si>
  <si>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</si>
  <si>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</si>
  <si>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</si>
  <si>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</si>
  <si>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</si>
  <si>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</si>
  <si>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</si>
  <si>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</si>
  <si>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</si>
  <si>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</si>
  <si>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</si>
  <si>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</si>
  <si>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</si>
  <si>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</si>
  <si>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</si>
  <si>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</si>
  <si>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</si>
  <si>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</si>
  <si>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</si>
  <si>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</si>
  <si>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</si>
  <si>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</si>
  <si>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</si>
  <si>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</si>
  <si>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</si>
  <si>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</si>
  <si>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</si>
  <si>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</si>
  <si>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</si>
  <si>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</si>
  <si>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</si>
  <si>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</si>
  <si>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</si>
  <si>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</si>
  <si>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</si>
  <si>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</si>
  <si>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</si>
  <si>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</si>
  <si>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</si>
  <si>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</si>
  <si>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</si>
  <si>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</si>
  <si>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</si>
  <si>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</si>
  <si>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</si>
  <si>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</si>
  <si>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</si>
  <si>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</si>
  <si>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</si>
  <si>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</si>
  <si>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</si>
  <si>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</si>
  <si>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</si>
  <si>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</si>
  <si>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</si>
  <si>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</si>
  <si>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</si>
  <si>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</si>
  <si>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</si>
  <si>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</si>
  <si>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</si>
  <si>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</si>
  <si>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</si>
  <si>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</si>
  <si>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</si>
  <si>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</si>
  <si>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</si>
  <si>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</si>
  <si>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</si>
  <si>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</si>
  <si>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</si>
  <si>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</si>
  <si>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</si>
  <si>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</si>
  <si>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</si>
  <si>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</si>
  <si>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</si>
  <si>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</si>
  <si>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</si>
  <si>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</si>
  <si>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</si>
  <si>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</si>
  <si>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</si>
  <si>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</si>
  <si>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</si>
  <si>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</si>
  <si>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</si>
  <si>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</si>
  <si>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</si>
  <si>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</si>
  <si>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</si>
  <si>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</si>
  <si>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</si>
  <si>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</si>
  <si>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</si>
  <si>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</si>
  <si>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</si>
  <si>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</si>
  <si>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</si>
  <si>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</si>
  <si>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</si>
  <si>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</si>
  <si>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</si>
  <si>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</si>
  <si>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</si>
  <si>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</si>
  <si>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</si>
  <si>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</si>
  <si>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</si>
  <si>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</si>
  <si>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</si>
  <si>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</si>
  <si>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</si>
  <si>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</si>
  <si>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</si>
  <si>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</si>
  <si>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</si>
  <si>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</si>
  <si>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</si>
  <si>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</si>
  <si>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</si>
  <si>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</si>
  <si>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</si>
  <si>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</si>
  <si>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</si>
  <si>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</si>
  <si>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</si>
  <si>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</si>
  <si>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</si>
  <si>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</si>
  <si>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</si>
  <si>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</si>
  <si>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</si>
  <si>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</si>
  <si>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</si>
  <si>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</si>
  <si>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</si>
  <si>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</si>
  <si>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</si>
  <si>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</si>
  <si>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</si>
  <si>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</si>
  <si>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</si>
  <si>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</si>
  <si>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</si>
  <si>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</si>
  <si>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</si>
  <si>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</si>
  <si>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</si>
  <si>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</si>
  <si>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</si>
  <si>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</si>
  <si>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</si>
  <si>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</si>
  <si>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</si>
  <si>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</si>
  <si>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</si>
  <si>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</si>
  <si>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</si>
  <si>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</si>
  <si>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</si>
  <si>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</si>
  <si>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</si>
  <si>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</si>
  <si>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</si>
  <si>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</si>
  <si>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</si>
  <si>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</si>
  <si>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</si>
  <si>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</si>
  <si>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</si>
  <si>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</si>
  <si>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</si>
  <si>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</si>
  <si>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</si>
  <si>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</si>
  <si>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</si>
  <si>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</si>
  <si>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</si>
  <si>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</si>
  <si>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</si>
  <si>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</si>
  <si>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</si>
  <si>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</si>
  <si>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</si>
  <si>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</si>
  <si>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</si>
  <si>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</si>
  <si>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</si>
  <si>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</si>
  <si>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</si>
  <si>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</si>
  <si>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</si>
  <si>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</si>
  <si>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</si>
  <si>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</si>
  <si>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</si>
  <si>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</si>
  <si>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</si>
  <si>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</si>
  <si>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</si>
  <si>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</si>
  <si>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</si>
  <si>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</si>
  <si>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</si>
  <si>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</si>
  <si>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</si>
  <si>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</si>
  <si>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</si>
  <si>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</si>
  <si>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</si>
  <si>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</si>
  <si>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</si>
  <si>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</si>
  <si>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</si>
  <si>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</si>
  <si>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</si>
  <si>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</si>
  <si>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</si>
  <si>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</si>
  <si>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</si>
  <si>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</si>
  <si>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</si>
  <si>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</si>
  <si>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</si>
  <si>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</si>
  <si>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</si>
  <si>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</si>
  <si>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</si>
  <si>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</si>
  <si>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</si>
  <si>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</si>
  <si>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</si>
  <si>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</si>
  <si>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</si>
  <si>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</si>
  <si>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</si>
  <si>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</si>
  <si>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</si>
  <si>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</si>
  <si>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</si>
  <si>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</si>
  <si>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</si>
  <si>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</si>
  <si>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</si>
  <si>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</si>
  <si>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</si>
  <si>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</si>
  <si>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</si>
  <si>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</si>
  <si>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</si>
  <si>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</si>
  <si>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</si>
  <si>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</si>
  <si>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</si>
  <si>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</si>
  <si>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</si>
  <si>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</si>
  <si>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</si>
  <si>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</si>
  <si>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</si>
  <si>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</si>
  <si>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</si>
  <si>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</si>
  <si>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</si>
  <si>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</si>
  <si>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</si>
  <si>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</si>
  <si>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</si>
  <si>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</si>
  <si>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</si>
  <si>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</si>
  <si>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</si>
  <si>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</si>
  <si>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</si>
  <si>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</si>
  <si>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</si>
  <si>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</si>
  <si>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</si>
  <si>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</si>
  <si>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</si>
  <si>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</si>
  <si>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</si>
  <si>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</si>
  <si>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</si>
  <si>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</si>
  <si>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</si>
  <si>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</si>
  <si>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</si>
  <si>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</si>
  <si>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</si>
  <si>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</si>
  <si>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</si>
  <si>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</si>
  <si>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</si>
  <si>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</si>
  <si>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</si>
  <si>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</si>
  <si>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</si>
  <si>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</si>
  <si>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</si>
  <si>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</si>
  <si>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</si>
  <si>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</si>
  <si>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</si>
  <si>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</si>
  <si>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</si>
  <si>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</si>
  <si>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</si>
  <si>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</si>
  <si>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</si>
  <si>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</si>
  <si>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</si>
  <si>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</si>
  <si>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</si>
  <si>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</si>
  <si>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</si>
  <si>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</si>
  <si>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</si>
  <si>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</si>
  <si>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</si>
  <si>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</si>
  <si>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</si>
  <si>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</si>
  <si>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</si>
  <si>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</si>
  <si>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</si>
  <si>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</si>
  <si>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</si>
  <si>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</si>
  <si>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</si>
  <si>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</si>
  <si>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</si>
  <si>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</si>
  <si>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</si>
  <si>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</si>
  <si>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</si>
  <si>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</si>
  <si>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</si>
  <si>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</si>
  <si>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</si>
  <si>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</si>
  <si>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</si>
  <si>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</si>
  <si>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</si>
  <si>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</si>
  <si>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</si>
  <si>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</si>
  <si>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</si>
  <si>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</si>
  <si>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</si>
  <si>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</si>
  <si>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</si>
  <si>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</si>
  <si>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</si>
  <si>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</si>
  <si>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</si>
  <si>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</si>
  <si>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</si>
  <si>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</si>
  <si>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</si>
  <si>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</si>
  <si>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</si>
  <si>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</si>
  <si>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</si>
  <si>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</si>
  <si>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</si>
  <si>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</si>
  <si>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</si>
  <si>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</si>
  <si>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</si>
  <si>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</si>
  <si>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</si>
  <si>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</si>
  <si>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</si>
  <si>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</si>
  <si>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</si>
  <si>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</si>
  <si>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</si>
  <si>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</si>
  <si>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</si>
  <si>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</si>
  <si>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</si>
  <si>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</si>
  <si>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</si>
  <si>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</si>
  <si>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</si>
  <si>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</si>
  <si>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</si>
  <si>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</si>
  <si>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</si>
  <si>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</si>
  <si>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</si>
  <si>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</si>
  <si>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</si>
  <si>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</si>
  <si>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</si>
  <si>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</si>
  <si>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</si>
  <si>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</si>
  <si>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</si>
  <si>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</si>
  <si>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</si>
  <si>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</si>
  <si>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</si>
  <si>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</si>
  <si>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</si>
  <si>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</si>
  <si>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</si>
  <si>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</si>
  <si>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</si>
  <si>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</si>
  <si>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</si>
  <si>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</si>
  <si>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</si>
  <si>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</si>
  <si>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</si>
  <si>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</si>
  <si>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</si>
  <si>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</si>
  <si>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</si>
  <si>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</si>
  <si>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</si>
  <si>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</si>
  <si>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</si>
  <si>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</si>
  <si>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</si>
  <si>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</si>
  <si>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</si>
  <si>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</si>
  <si>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</si>
  <si>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</si>
  <si>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</si>
  <si>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</si>
  <si>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</si>
  <si>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</si>
  <si>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</si>
  <si>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</si>
  <si>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</si>
  <si>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</si>
  <si>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</si>
  <si>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</si>
  <si>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</si>
  <si>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</si>
  <si>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</si>
  <si>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</si>
  <si>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</si>
  <si>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</si>
  <si>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</si>
  <si>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</si>
  <si>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</si>
  <si>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</si>
  <si>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</si>
  <si>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</si>
  <si>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</si>
  <si>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</si>
  <si>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</si>
  <si>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</si>
  <si>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</si>
  <si>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</si>
  <si>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</si>
  <si>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</si>
  <si>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</si>
  <si>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</si>
  <si>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</si>
  <si>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</si>
  <si>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</si>
  <si>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</si>
  <si>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</si>
  <si>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</si>
  <si>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</si>
  <si>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</si>
  <si>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</si>
  <si>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</si>
  <si>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</si>
  <si>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</si>
  <si>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</si>
  <si>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</si>
  <si>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</si>
  <si>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</si>
  <si>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</si>
  <si>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</si>
  <si>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</si>
  <si>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</si>
  <si>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</si>
  <si>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</si>
  <si>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</si>
  <si>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</si>
  <si>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</si>
  <si>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</si>
  <si>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</si>
  <si>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</si>
  <si>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</si>
  <si>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</si>
  <si>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</si>
  <si>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</si>
  <si>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</si>
  <si>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</si>
  <si>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</si>
  <si>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</si>
  <si>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</si>
  <si>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</si>
  <si>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</si>
  <si>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</si>
  <si>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</si>
  <si>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</si>
  <si>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</si>
  <si>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</si>
  <si>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</si>
  <si>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</si>
  <si>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</si>
  <si>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</si>
  <si>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</si>
  <si>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</si>
  <si>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</si>
  <si>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</si>
  <si>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</si>
  <si>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</si>
  <si>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</si>
  <si>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</si>
  <si>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</si>
  <si>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</si>
  <si>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</si>
  <si>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</si>
  <si>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</si>
  <si>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</si>
  <si>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</si>
  <si>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</si>
  <si>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</si>
  <si>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</si>
  <si>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</si>
  <si>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</si>
  <si>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</si>
  <si>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</si>
  <si>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</si>
  <si>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</si>
  <si>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</si>
  <si>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</si>
  <si>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</si>
  <si>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</si>
  <si>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</si>
  <si>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</si>
  <si>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</si>
  <si>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</si>
  <si>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</si>
  <si>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</si>
  <si>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</si>
  <si>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</si>
  <si>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</si>
  <si>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</si>
  <si>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</si>
  <si>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</si>
  <si>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</si>
  <si>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</si>
  <si>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</si>
  <si>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</si>
  <si>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</si>
  <si>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</si>
  <si>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</si>
  <si>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</si>
  <si>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</si>
  <si>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</si>
  <si>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</si>
  <si>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</si>
  <si>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</si>
  <si>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</si>
  <si>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</si>
  <si>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</si>
  <si>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</si>
  <si>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</si>
  <si>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</si>
  <si>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</si>
  <si>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</si>
  <si>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</si>
  <si>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</si>
  <si>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</si>
  <si>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</si>
  <si>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</si>
  <si>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</si>
  <si>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</si>
  <si>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</si>
  <si>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</si>
  <si>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</si>
  <si>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</si>
  <si>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</si>
  <si>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</si>
  <si>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</si>
  <si>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</si>
  <si>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</si>
  <si>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</si>
  <si>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</si>
  <si>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</si>
  <si>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</si>
  <si>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</si>
  <si>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</si>
  <si>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</si>
  <si>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</si>
  <si>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</si>
  <si>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</si>
  <si>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</si>
  <si>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</si>
  <si>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</si>
  <si>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</si>
  <si>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</si>
  <si>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</si>
  <si>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</si>
  <si>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</si>
  <si>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</si>
  <si>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</si>
  <si>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</si>
  <si>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</si>
  <si>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</si>
  <si>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</si>
  <si>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</si>
  <si>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</si>
  <si>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</si>
  <si>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</si>
  <si>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</si>
  <si>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</si>
  <si>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</si>
  <si>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</si>
  <si>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</si>
  <si>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</si>
  <si>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</si>
  <si>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</si>
  <si>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</si>
  <si>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</si>
  <si>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</si>
  <si>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</si>
  <si>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</si>
  <si>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</si>
  <si>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</si>
  <si>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</si>
  <si>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</si>
  <si>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</si>
  <si>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</si>
  <si>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</si>
  <si>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</si>
  <si>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</si>
  <si>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</si>
  <si>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</si>
  <si>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</si>
  <si>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</si>
  <si>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</si>
  <si>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</si>
  <si>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</si>
  <si>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</si>
  <si>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</si>
  <si>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</si>
  <si>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</si>
  <si>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</si>
  <si>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</si>
  <si>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</si>
  <si>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</si>
  <si>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</si>
  <si>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</si>
  <si>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</si>
  <si>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</si>
  <si>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</si>
  <si>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</si>
  <si>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</si>
  <si>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</si>
  <si>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</si>
  <si>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</si>
  <si>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</si>
  <si>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</si>
  <si>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</si>
  <si>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</si>
  <si>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</si>
  <si>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</si>
  <si>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</si>
  <si>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</si>
  <si>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</si>
  <si>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</si>
  <si>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</si>
  <si>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</si>
  <si>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</si>
  <si>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</si>
  <si>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</si>
  <si>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</si>
  <si>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</si>
  <si>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</si>
  <si>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</si>
  <si>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</si>
  <si>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</si>
  <si>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</si>
  <si>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</si>
  <si>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</si>
  <si>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</si>
  <si>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</si>
  <si>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</si>
  <si>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</si>
  <si>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</si>
  <si>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</si>
  <si>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</si>
  <si>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</si>
  <si>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</si>
  <si>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</si>
  <si>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</si>
  <si>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</si>
  <si>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</si>
  <si>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</si>
  <si>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</si>
  <si>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</si>
  <si>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</si>
  <si>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</si>
  <si>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</si>
  <si>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</si>
  <si>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</si>
  <si>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</si>
  <si>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</si>
  <si>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</si>
  <si>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</si>
  <si>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</si>
  <si>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</si>
  <si>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</si>
  <si>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</si>
  <si>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</si>
  <si>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</si>
  <si>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</si>
  <si>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</si>
  <si>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</si>
  <si>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</si>
  <si>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</si>
  <si>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</si>
  <si>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</si>
  <si>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</si>
  <si>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</si>
  <si>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</si>
  <si>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</si>
  <si>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</si>
  <si>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</si>
  <si>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</si>
  <si>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</si>
  <si>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</si>
  <si>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</si>
  <si>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</si>
  <si>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</si>
  <si>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</si>
  <si>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</si>
  <si>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</si>
  <si>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</si>
  <si>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</si>
  <si>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</si>
  <si>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</si>
  <si>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</si>
  <si>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</si>
  <si>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</si>
  <si>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</si>
  <si>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</si>
  <si>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</si>
  <si>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</si>
  <si>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</si>
  <si>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</si>
  <si>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</si>
  <si>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</si>
  <si>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</si>
  <si>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</si>
  <si>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</si>
  <si>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</si>
  <si>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</si>
  <si>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</si>
  <si>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</si>
  <si>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</si>
  <si>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</si>
  <si>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</si>
  <si>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</si>
  <si>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</si>
  <si>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</si>
  <si>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</si>
  <si>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</si>
  <si>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</si>
  <si>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</si>
  <si>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</si>
  <si>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</si>
  <si>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</si>
  <si>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</si>
  <si>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</si>
  <si>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</si>
  <si>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</si>
  <si>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</si>
  <si>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</si>
  <si>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</si>
  <si>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</si>
  <si>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</si>
  <si>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</si>
  <si>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</si>
  <si>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</si>
  <si>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</si>
  <si>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</si>
  <si>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</si>
  <si>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</si>
  <si>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</si>
  <si>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</si>
  <si>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</si>
  <si>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</si>
  <si>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</si>
  <si>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</si>
  <si>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</si>
  <si>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</si>
  <si>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</si>
  <si>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</si>
  <si>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</si>
  <si>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</si>
  <si>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</si>
  <si>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</si>
  <si>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</si>
  <si>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</si>
  <si>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</si>
  <si>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</si>
  <si>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</si>
  <si>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</si>
  <si>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</si>
  <si>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</si>
  <si>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</si>
  <si>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</si>
  <si>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</si>
  <si>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</si>
  <si>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</si>
  <si>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</si>
  <si>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</si>
  <si>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</si>
  <si>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</si>
  <si>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</si>
  <si>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</si>
  <si>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</si>
  <si>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</si>
  <si>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</si>
  <si>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</si>
  <si>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</si>
  <si>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</si>
  <si>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</si>
  <si>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</si>
  <si>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</si>
  <si>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</si>
  <si>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</si>
  <si>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</si>
  <si>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</si>
  <si>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</si>
  <si>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</si>
  <si>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</si>
  <si>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</si>
  <si>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</si>
  <si>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</si>
  <si>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</si>
  <si>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</si>
  <si>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</si>
  <si>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</si>
  <si>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</si>
  <si>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</si>
  <si>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</si>
  <si>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</si>
  <si>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</si>
  <si>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</si>
  <si>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</si>
  <si>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</si>
  <si>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</si>
  <si>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</si>
  <si>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</si>
  <si>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</si>
  <si>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</si>
  <si>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</si>
  <si>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</si>
  <si>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</si>
  <si>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</si>
  <si>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</si>
  <si>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</si>
  <si>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</si>
  <si>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</si>
  <si>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</si>
  <si>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</si>
  <si>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</si>
  <si>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</si>
  <si>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</si>
  <si>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</si>
  <si>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</si>
  <si>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</si>
  <si>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</si>
  <si>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</si>
  <si>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</si>
  <si>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</si>
  <si>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</si>
  <si>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</si>
  <si>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</si>
  <si>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</si>
  <si>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</si>
  <si>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</si>
  <si>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</si>
  <si>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</si>
  <si>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</si>
  <si>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</si>
  <si>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</si>
  <si>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</si>
  <si>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</si>
  <si>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</si>
  <si>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</si>
  <si>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</si>
  <si>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</si>
  <si>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</si>
  <si>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</si>
  <si>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</si>
  <si>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</si>
  <si>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</si>
  <si>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</si>
  <si>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</si>
  <si>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</si>
  <si>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</si>
  <si>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</si>
  <si>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</si>
  <si>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</si>
  <si>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</si>
  <si>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</si>
  <si>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</si>
  <si>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</si>
  <si>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</si>
  <si>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</si>
  <si>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</si>
  <si>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</si>
  <si>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</si>
  <si>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</si>
  <si>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</si>
  <si>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</si>
  <si>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</si>
  <si>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</si>
  <si>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</si>
  <si>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</si>
  <si>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</si>
  <si>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</si>
  <si>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</si>
  <si>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</si>
  <si>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</si>
  <si>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</si>
  <si>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</si>
  <si>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</si>
  <si>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</si>
  <si>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</si>
  <si>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</si>
  <si>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</si>
  <si>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</si>
  <si>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</si>
  <si>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</si>
  <si>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</si>
  <si>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</si>
  <si>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</si>
  <si>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</si>
  <si>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</si>
  <si>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</si>
  <si>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</si>
  <si>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</si>
  <si>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</si>
  <si>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</si>
  <si>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</si>
  <si>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</si>
  <si>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</si>
  <si>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</si>
  <si>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</si>
  <si>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</si>
  <si>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</si>
  <si>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</si>
  <si>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</si>
  <si>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</si>
  <si>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</si>
  <si>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</si>
  <si>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</si>
  <si>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</si>
  <si>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</si>
  <si>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</si>
  <si>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</si>
  <si>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</si>
  <si>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</si>
  <si>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</si>
  <si>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</si>
  <si>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</si>
  <si>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</si>
  <si>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</si>
  <si>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</si>
  <si>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</si>
  <si>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</si>
  <si>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</si>
  <si>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</si>
  <si>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</si>
  <si>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</si>
  <si>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</si>
  <si>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</si>
  <si>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</si>
  <si>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</si>
  <si>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</si>
  <si>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</si>
  <si>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</si>
  <si>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</si>
  <si>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</si>
  <si>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</si>
  <si>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</si>
  <si>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</si>
  <si>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</si>
  <si>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</si>
  <si>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</si>
  <si>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</si>
  <si>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</si>
  <si>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</si>
  <si>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</si>
  <si>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</si>
  <si>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</si>
  <si>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</si>
  <si>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</si>
  <si>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</si>
  <si>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</si>
  <si>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</si>
  <si>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</si>
  <si>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</si>
  <si>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</si>
  <si>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</si>
  <si>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</si>
  <si>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</si>
  <si>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</si>
  <si>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</si>
  <si>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</si>
  <si>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</si>
  <si>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</si>
  <si>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</si>
  <si>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</si>
  <si>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</si>
  <si>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</si>
  <si>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</si>
  <si>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</si>
  <si>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</si>
  <si>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</si>
  <si>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</si>
  <si>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</si>
  <si>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</si>
  <si>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</si>
  <si>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</si>
  <si>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</si>
  <si>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</si>
  <si>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</si>
  <si>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</si>
  <si>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</si>
  <si>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</si>
  <si>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</si>
  <si>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</si>
  <si>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</si>
  <si>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</si>
  <si>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</si>
  <si>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</si>
  <si>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</si>
  <si>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</si>
  <si>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</si>
  <si>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</si>
  <si>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</si>
  <si>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</si>
  <si>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</si>
  <si>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</si>
  <si>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</si>
  <si>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</si>
  <si>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</si>
  <si>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</si>
  <si>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</si>
  <si>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</si>
  <si>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</si>
  <si>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</si>
  <si>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</si>
  <si>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</si>
  <si>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</si>
  <si>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</si>
  <si>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</si>
  <si>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</si>
  <si>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</si>
  <si>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</si>
  <si>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</si>
  <si>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</si>
  <si>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</si>
  <si>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</si>
  <si>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</si>
  <si>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</si>
  <si>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</si>
  <si>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</si>
  <si>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</si>
  <si>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</si>
  <si>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</si>
  <si>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</si>
  <si>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</si>
  <si>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</si>
  <si>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</si>
  <si>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</si>
  <si>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</si>
  <si>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</si>
  <si>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</si>
  <si>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</si>
  <si>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</si>
  <si>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</si>
  <si>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</si>
  <si>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</si>
  <si>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</si>
  <si>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</si>
  <si>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</si>
  <si>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</si>
  <si>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</si>
  <si>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</si>
  <si>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</si>
  <si>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</si>
  <si>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</si>
  <si>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</si>
  <si>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</si>
  <si>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</si>
  <si>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</si>
  <si>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</si>
  <si>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</si>
  <si>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</si>
  <si>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</si>
  <si>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</si>
  <si>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</si>
  <si>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</si>
  <si>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</si>
  <si>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</si>
  <si>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</si>
  <si>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</si>
  <si>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</si>
  <si>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</si>
  <si>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</si>
  <si>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</si>
  <si>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</si>
  <si>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</si>
  <si>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</si>
  <si>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</si>
  <si>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</si>
  <si>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</si>
  <si>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</si>
  <si>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</si>
  <si>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</si>
  <si>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</si>
  <si>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</si>
  <si>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</si>
  <si>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</si>
  <si>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</si>
  <si>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</si>
  <si>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</si>
  <si>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</si>
  <si>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</si>
  <si>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</si>
  <si>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</si>
  <si>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</si>
  <si>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</si>
  <si>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</si>
  <si>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</si>
  <si>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</si>
  <si>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</si>
  <si>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</si>
  <si>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</si>
  <si>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</si>
  <si>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</si>
  <si>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</si>
  <si>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</si>
  <si>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</si>
  <si>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</si>
  <si>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</si>
  <si>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</si>
  <si>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</si>
  <si>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</si>
  <si>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</si>
  <si>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</si>
  <si>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</si>
  <si>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</si>
  <si>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</si>
  <si>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</si>
  <si>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</si>
  <si>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</si>
  <si>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</si>
  <si>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</si>
  <si>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</si>
  <si>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</si>
  <si>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</si>
  <si>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</si>
  <si>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</si>
  <si>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</si>
  <si>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</si>
  <si>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</si>
  <si>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</si>
  <si>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</si>
  <si>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</si>
  <si>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</si>
  <si>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</si>
  <si>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</si>
  <si>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</si>
  <si>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</si>
  <si>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</si>
  <si>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</si>
  <si>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</si>
  <si>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</si>
  <si>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</si>
  <si>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</si>
  <si>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</si>
  <si>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</si>
  <si>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</si>
  <si>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</si>
  <si>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</si>
  <si>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</si>
  <si>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</si>
  <si>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</si>
  <si>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</si>
  <si>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</si>
  <si>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</si>
  <si>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</si>
  <si>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</si>
  <si>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</si>
  <si>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</si>
  <si>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</si>
  <si>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</si>
  <si>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</si>
  <si>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</si>
  <si>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</si>
  <si>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</si>
  <si>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</si>
  <si>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</si>
  <si>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</si>
  <si>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</si>
  <si>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</si>
  <si>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</si>
  <si>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</si>
  <si>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</si>
  <si>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</si>
  <si>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</si>
  <si>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</si>
  <si>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</si>
  <si>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</si>
  <si>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</si>
  <si>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</si>
  <si>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</si>
  <si>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</si>
  <si>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</si>
  <si>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</si>
  <si>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</si>
  <si>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</si>
  <si>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</si>
  <si>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</si>
  <si>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</si>
  <si>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</si>
  <si>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</si>
  <si>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</si>
  <si>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</si>
  <si>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</si>
  <si>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</si>
  <si>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</si>
  <si>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</si>
  <si>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</si>
  <si>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</si>
  <si>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</si>
  <si>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</si>
  <si>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</si>
  <si>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</si>
  <si>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</si>
  <si>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</si>
  <si>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</si>
  <si>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</si>
  <si>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</si>
  <si>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</si>
  <si>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</si>
  <si>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</si>
  <si>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</si>
  <si>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</si>
  <si>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</si>
  <si>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</si>
  <si>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</si>
  <si>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</si>
  <si>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</si>
  <si>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</si>
  <si>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</si>
  <si>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</si>
  <si>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</si>
  <si>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</si>
  <si>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</si>
  <si>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</si>
  <si>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</si>
  <si>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</si>
  <si>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</si>
  <si>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</si>
  <si>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</si>
  <si>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</si>
  <si>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</si>
  <si>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</si>
  <si>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</si>
  <si>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</si>
  <si>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</si>
  <si>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</si>
  <si>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</si>
  <si>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</si>
  <si>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</si>
  <si>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</si>
  <si>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</si>
  <si>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</si>
  <si>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</si>
  <si>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</si>
  <si>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</si>
  <si>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</si>
  <si>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</si>
  <si>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</si>
  <si>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</si>
  <si>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</si>
  <si>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</si>
  <si>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</si>
  <si>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</si>
  <si>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</si>
  <si>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</si>
  <si>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</si>
  <si>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</si>
  <si>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</si>
  <si>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</si>
  <si>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</si>
  <si>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</si>
  <si>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</si>
  <si>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</si>
  <si>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</si>
  <si>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</si>
  <si>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</si>
  <si>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</si>
  <si>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</si>
  <si>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</si>
  <si>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</si>
  <si>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</si>
  <si>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</si>
  <si>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</si>
  <si>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</si>
  <si>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</si>
  <si>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</si>
  <si>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</si>
  <si>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</si>
  <si>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</si>
  <si>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</si>
  <si>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</si>
  <si>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</si>
  <si>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</si>
  <si>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</si>
  <si>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</si>
  <si>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</si>
  <si>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</si>
  <si>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</si>
  <si>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</si>
  <si>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</si>
  <si>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</si>
  <si>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</si>
  <si>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</si>
  <si>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</si>
  <si>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</si>
  <si>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</si>
  <si>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</si>
  <si>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</si>
  <si>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</si>
  <si>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</si>
  <si>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</si>
  <si>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</si>
  <si>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</si>
  <si>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</si>
  <si>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</si>
  <si>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</si>
  <si>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</si>
  <si>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</si>
  <si>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</si>
  <si>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</si>
  <si>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</si>
  <si>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</si>
  <si>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</si>
  <si>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</si>
  <si>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</si>
  <si>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</si>
  <si>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</si>
  <si>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</si>
  <si>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</si>
  <si>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</si>
  <si>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</si>
  <si>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</si>
  <si>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</si>
  <si>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</si>
  <si>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</si>
  <si>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</si>
  <si>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</si>
  <si>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</si>
  <si>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</si>
  <si>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</si>
  <si>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</si>
  <si>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</si>
  <si>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</si>
  <si>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</si>
  <si>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</si>
  <si>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</si>
  <si>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</si>
  <si>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</si>
  <si>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</si>
  <si>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</si>
  <si>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</si>
  <si>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</si>
  <si>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</si>
  <si>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</si>
  <si>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</si>
  <si>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</si>
  <si>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</si>
  <si>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</si>
  <si>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</si>
  <si>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</si>
  <si>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</si>
  <si>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</si>
  <si>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</si>
  <si>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</si>
  <si>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</si>
  <si>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</si>
  <si>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</si>
  <si>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</si>
  <si>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</si>
  <si>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</si>
  <si>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</si>
  <si>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</si>
  <si>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</si>
  <si>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</si>
  <si>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</si>
  <si>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</si>
  <si>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</si>
  <si>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</si>
  <si>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</si>
  <si>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</si>
  <si>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</si>
  <si>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</si>
  <si>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</si>
  <si>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</si>
  <si>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</si>
  <si>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</si>
  <si>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</si>
  <si>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</si>
  <si>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</si>
  <si>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</si>
  <si>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</si>
  <si>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</si>
  <si>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</si>
  <si>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</si>
  <si>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</si>
  <si>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</si>
  <si>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</si>
  <si>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</si>
  <si>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</si>
  <si>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</si>
  <si>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</si>
  <si>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</si>
  <si>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</si>
  <si>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</si>
  <si>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</si>
  <si>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</si>
  <si>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</si>
  <si>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</si>
  <si>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</si>
  <si>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</si>
  <si>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</si>
  <si>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</si>
  <si>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</si>
  <si>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</si>
  <si>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</si>
  <si>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</si>
  <si>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</si>
  <si>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</si>
  <si>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</si>
  <si>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</si>
  <si>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</si>
  <si>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</si>
  <si>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</si>
  <si>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</si>
  <si>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</si>
  <si>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</si>
  <si>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</si>
  <si>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</si>
  <si>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</si>
  <si>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</si>
  <si>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</si>
  <si>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</si>
  <si>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</si>
  <si>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</si>
  <si>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</si>
  <si>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</si>
  <si>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</si>
  <si>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</si>
  <si>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</si>
  <si>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</si>
  <si>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</si>
  <si>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</si>
  <si>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</si>
  <si>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</si>
  <si>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</si>
  <si>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</si>
  <si>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</si>
  <si>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</si>
  <si>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</si>
  <si>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</si>
  <si>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</si>
  <si>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</si>
  <si>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</si>
  <si>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</si>
  <si>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</si>
  <si>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</si>
  <si>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</si>
  <si>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</si>
  <si>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</si>
  <si>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</si>
  <si>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</si>
  <si>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</si>
  <si>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</si>
  <si>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</si>
  <si>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</si>
  <si>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</si>
  <si>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</si>
  <si>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</si>
  <si>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</si>
  <si>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</si>
  <si>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</si>
  <si>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</si>
  <si>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</si>
  <si>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</si>
  <si>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</si>
  <si>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</si>
  <si>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</si>
  <si>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</si>
  <si>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</si>
  <si>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</si>
  <si>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</si>
  <si>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</si>
  <si>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</si>
  <si>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</si>
  <si>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</si>
  <si>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</si>
  <si>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</si>
  <si>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</si>
  <si>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</si>
  <si>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</si>
  <si>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</si>
  <si>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</si>
  <si>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</si>
  <si>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</si>
  <si>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</si>
  <si>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</si>
  <si>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</si>
  <si>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</si>
  <si>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</si>
  <si>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</si>
  <si>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</si>
  <si>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</si>
  <si>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</si>
  <si>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</si>
  <si>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</si>
  <si>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</si>
  <si>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</si>
  <si>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</si>
  <si>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</si>
  <si>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</si>
  <si>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</si>
  <si>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</si>
  <si>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</si>
  <si>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</si>
  <si>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</si>
  <si>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</si>
  <si>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</si>
  <si>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</si>
  <si>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</si>
  <si>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</si>
  <si>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</si>
  <si>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</si>
  <si>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</si>
  <si>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</si>
  <si>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</si>
  <si>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</si>
  <si>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</si>
  <si>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</si>
  <si>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</si>
  <si>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</si>
  <si>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</si>
  <si>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</si>
  <si>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</si>
  <si>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</si>
  <si>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</si>
  <si>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</si>
  <si>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</si>
  <si>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</si>
  <si>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</si>
  <si>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</si>
  <si>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</si>
  <si>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</si>
  <si>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</si>
  <si>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</si>
  <si>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</si>
  <si>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</si>
  <si>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</si>
  <si>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</si>
  <si>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</si>
  <si>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</si>
  <si>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</si>
  <si>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</si>
  <si>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</si>
  <si>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</si>
  <si>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</si>
  <si>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</si>
  <si>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</si>
  <si>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</si>
  <si>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</si>
  <si>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</si>
  <si>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</si>
  <si>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</si>
  <si>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</si>
  <si>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</si>
  <si>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</si>
  <si>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</si>
  <si>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</si>
  <si>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</si>
  <si>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</si>
  <si>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</si>
  <si>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</si>
  <si>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</si>
  <si>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</si>
  <si>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</si>
  <si>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</si>
  <si>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</si>
  <si>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</si>
  <si>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</si>
  <si>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</si>
  <si>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</si>
  <si>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</si>
  <si>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</si>
  <si>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</si>
  <si>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</si>
  <si>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</si>
  <si>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</si>
  <si>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</si>
  <si>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</si>
  <si>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</si>
  <si>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</si>
  <si>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</si>
  <si>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</si>
  <si>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</si>
  <si>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</si>
  <si>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</si>
  <si>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</si>
  <si>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</si>
  <si>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</si>
  <si>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</si>
  <si>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</si>
  <si>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</si>
  <si>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</si>
  <si>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</si>
  <si>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</si>
  <si>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</si>
  <si>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</si>
  <si>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</si>
  <si>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</si>
  <si>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</si>
  <si>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</si>
  <si>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</si>
  <si>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</si>
  <si>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</si>
  <si>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</si>
  <si>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</si>
  <si>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</si>
  <si>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</si>
  <si>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</si>
  <si>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</si>
  <si>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</si>
  <si>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</si>
  <si>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</si>
  <si>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</si>
  <si>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</si>
  <si>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</si>
  <si>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</si>
  <si>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</si>
  <si>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</si>
  <si>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</si>
  <si>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</si>
  <si>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</si>
  <si>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</si>
  <si>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</si>
  <si>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</si>
  <si>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</si>
  <si>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</si>
  <si>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</si>
  <si>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</si>
  <si>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</si>
  <si>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</si>
  <si>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</si>
  <si>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</si>
  <si>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</si>
  <si>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</si>
  <si>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</si>
  <si>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</si>
  <si>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</si>
  <si>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</si>
  <si>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</si>
  <si>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</si>
  <si>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</si>
  <si>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</si>
  <si>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</si>
  <si>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</si>
  <si>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</si>
  <si>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</si>
  <si>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</si>
  <si>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</si>
  <si>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</si>
  <si>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</si>
  <si>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</si>
  <si>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</si>
  <si>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</si>
  <si>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</si>
  <si>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</si>
  <si>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</si>
  <si>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</si>
  <si>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</si>
  <si>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</si>
  <si>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</si>
  <si>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</si>
  <si>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</si>
  <si>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</si>
  <si>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</si>
  <si>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</si>
  <si>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</si>
  <si>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</si>
  <si>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</si>
  <si>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</si>
  <si>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</si>
  <si>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</si>
  <si>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</si>
  <si>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</si>
  <si>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</si>
  <si>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</si>
  <si>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</si>
  <si>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</si>
  <si>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</si>
  <si>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</si>
  <si>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</si>
  <si>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</si>
  <si>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</si>
  <si>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</si>
  <si>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</si>
  <si>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</si>
  <si>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</si>
  <si>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</si>
  <si>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</si>
  <si>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</si>
  <si>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</si>
  <si>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</si>
  <si>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</si>
  <si>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</si>
  <si>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</si>
  <si>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</si>
  <si>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</si>
  <si>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</si>
  <si>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</si>
  <si>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</si>
  <si>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</si>
  <si>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</si>
  <si>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</si>
  <si>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</si>
  <si>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</si>
  <si>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</si>
  <si>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</si>
  <si>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</si>
  <si>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</si>
  <si>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</si>
  <si>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</si>
  <si>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</si>
  <si>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</si>
  <si>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</si>
  <si>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</si>
  <si>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</si>
  <si>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</si>
  <si>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</si>
  <si>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</si>
  <si>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</si>
  <si>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</si>
  <si>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</si>
  <si>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</si>
  <si>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</si>
  <si>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</si>
  <si>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</si>
  <si>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</si>
  <si>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</si>
  <si>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</si>
  <si>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</si>
  <si>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</si>
  <si>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</si>
  <si>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</si>
  <si>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</si>
  <si>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</si>
  <si>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</si>
  <si>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</si>
  <si>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</si>
  <si>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</si>
  <si>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</si>
  <si>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</si>
  <si>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</si>
  <si>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</si>
  <si>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</si>
  <si>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</si>
  <si>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</si>
  <si>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</si>
  <si>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</si>
  <si>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</si>
  <si>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</si>
  <si>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</si>
  <si>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</si>
  <si>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</si>
  <si>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</si>
  <si>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</si>
  <si>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</si>
  <si>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</si>
  <si>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</si>
  <si>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</si>
  <si>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</si>
  <si>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</si>
  <si>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</si>
  <si>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</si>
  <si>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</si>
  <si>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</si>
  <si>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</si>
  <si>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</si>
  <si>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</si>
  <si>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</si>
  <si>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</si>
  <si>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</si>
  <si>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</si>
  <si>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</si>
  <si>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</si>
  <si>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</si>
  <si>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</si>
  <si>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</si>
  <si>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</si>
  <si>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</si>
  <si>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</si>
  <si>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</si>
  <si>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</si>
  <si>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</si>
  <si>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</si>
  <si>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</si>
  <si>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</si>
  <si>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</si>
  <si>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</si>
  <si>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</si>
  <si>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</si>
  <si>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</si>
  <si>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</si>
  <si>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</si>
  <si>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</si>
  <si>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</si>
  <si>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</si>
  <si>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</si>
  <si>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</si>
  <si>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</si>
  <si>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</si>
  <si>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</si>
  <si>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</si>
  <si>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</si>
  <si>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</si>
  <si>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</si>
  <si>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</si>
  <si>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</si>
  <si>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</si>
  <si>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</si>
  <si>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</si>
  <si>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</si>
  <si>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</si>
  <si>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</si>
  <si>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</si>
  <si>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</si>
  <si>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</si>
  <si>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</si>
  <si>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</si>
  <si>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</si>
  <si>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</si>
  <si>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</si>
  <si>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</si>
  <si>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</si>
  <si>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</si>
  <si>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</si>
  <si>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</si>
  <si>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</si>
  <si>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</si>
  <si>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</si>
  <si>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</si>
  <si>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</si>
  <si>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</si>
  <si>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</si>
  <si>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</si>
  <si>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</si>
  <si>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</si>
  <si>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</si>
  <si>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</si>
  <si>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</si>
  <si>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</si>
  <si>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</si>
  <si>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</si>
  <si>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</si>
  <si>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</si>
  <si>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</si>
  <si>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</si>
  <si>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</si>
  <si>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</si>
  <si>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</si>
  <si>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</si>
  <si>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</si>
  <si>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</si>
  <si>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</si>
  <si>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</si>
  <si>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</si>
  <si>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</si>
  <si>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</si>
  <si>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</si>
  <si>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</si>
  <si>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</si>
  <si>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</si>
  <si>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</si>
  <si>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</si>
  <si>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</si>
  <si>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</si>
  <si>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</si>
  <si>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</si>
  <si>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</si>
  <si>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</si>
  <si>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</si>
  <si>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</si>
  <si>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</si>
  <si>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</si>
  <si>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</si>
  <si>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</si>
  <si>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</si>
  <si>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</si>
  <si>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</si>
  <si>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</si>
  <si>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</si>
  <si>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</si>
  <si>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</si>
  <si>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</si>
  <si>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</si>
  <si>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</si>
  <si>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</si>
  <si>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</si>
  <si>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</si>
  <si>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</si>
  <si>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</si>
  <si>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</si>
  <si>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</si>
  <si>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</si>
  <si>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</si>
  <si>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</si>
  <si>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</si>
  <si>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</si>
  <si>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</si>
  <si>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</si>
  <si>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</si>
  <si>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</si>
  <si>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</si>
  <si>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</si>
  <si>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</si>
  <si>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</si>
  <si>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</si>
  <si>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</si>
  <si>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</si>
  <si>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</si>
  <si>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</si>
  <si>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</si>
  <si>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</si>
  <si>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</si>
  <si>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</si>
  <si>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</si>
  <si>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</si>
  <si>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</si>
  <si>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</si>
  <si>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</si>
  <si>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</si>
  <si>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</si>
  <si>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</si>
  <si>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</si>
  <si>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</si>
  <si>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</si>
  <si>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</si>
  <si>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</si>
  <si>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</si>
  <si>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</si>
  <si>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</si>
  <si>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</si>
  <si>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</si>
  <si>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</si>
  <si>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</si>
  <si>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</si>
  <si>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</si>
  <si>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</si>
  <si>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</si>
  <si>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</si>
  <si>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</si>
  <si>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</si>
  <si>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</si>
  <si>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</si>
  <si>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</si>
  <si>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</si>
  <si>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</si>
  <si>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</si>
  <si>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</si>
  <si>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</si>
  <si>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</si>
  <si>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</si>
  <si>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</si>
  <si>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</si>
  <si>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</si>
  <si>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</si>
  <si>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</si>
  <si>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</si>
  <si>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</si>
  <si>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</si>
  <si>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</si>
  <si>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</si>
  <si>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</si>
  <si>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</si>
  <si>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</si>
  <si>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</si>
  <si>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</si>
  <si>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</si>
  <si>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</si>
  <si>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</si>
  <si>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</si>
  <si>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</si>
  <si>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</si>
  <si>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</si>
  <si>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</si>
  <si>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</si>
  <si>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</si>
  <si>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</si>
  <si>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</si>
  <si>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</si>
  <si>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</si>
  <si>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</si>
  <si>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</si>
  <si>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</si>
  <si>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</si>
  <si>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</si>
  <si>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</si>
  <si>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</si>
  <si>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</si>
  <si>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</si>
  <si>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</si>
  <si>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</si>
  <si>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</si>
  <si>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</si>
  <si>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</si>
  <si>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</si>
  <si>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</si>
  <si>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</si>
  <si>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</si>
  <si>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</si>
  <si>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</si>
  <si>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</si>
  <si>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</si>
  <si>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</si>
  <si>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</si>
  <si>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</si>
  <si>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</si>
  <si>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</si>
  <si>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</si>
  <si>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</si>
  <si>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</si>
  <si>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</si>
  <si>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</si>
  <si>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</si>
  <si>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</si>
  <si>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</si>
  <si>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</si>
  <si>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</si>
  <si>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</si>
  <si>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</si>
  <si>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</si>
  <si>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</si>
  <si>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</si>
  <si>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</si>
  <si>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</si>
  <si>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</si>
  <si>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</si>
  <si>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</si>
  <si>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</si>
  <si>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</si>
  <si>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</si>
  <si>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</si>
  <si>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</si>
  <si>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</si>
  <si>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</si>
  <si>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</si>
  <si>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</si>
  <si>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</si>
  <si>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</si>
  <si>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</si>
  <si>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</si>
  <si>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</si>
  <si>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</si>
  <si>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</si>
  <si>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</si>
  <si>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</si>
  <si>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</si>
  <si>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</si>
  <si>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</si>
  <si>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</si>
  <si>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</si>
  <si>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</si>
  <si>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</si>
  <si>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</si>
  <si>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</si>
  <si>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</si>
  <si>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</si>
  <si>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</si>
  <si>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</si>
  <si>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</si>
  <si>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</si>
  <si>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</si>
  <si>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</si>
  <si>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</si>
  <si>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</si>
  <si>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</si>
  <si>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</si>
  <si>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</si>
  <si>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</si>
  <si>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</si>
  <si>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</si>
  <si>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</si>
  <si>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</si>
  <si>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</si>
  <si>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</si>
  <si>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</si>
  <si>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</si>
  <si>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</si>
  <si>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</si>
  <si>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</si>
  <si>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</si>
  <si>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</si>
  <si>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</si>
  <si>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</si>
  <si>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</si>
  <si>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</si>
  <si>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</si>
  <si>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</si>
  <si>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</si>
  <si>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</si>
  <si>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</si>
  <si>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</si>
  <si>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</si>
  <si>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</si>
  <si>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</si>
  <si>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</si>
  <si>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</si>
  <si>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</si>
  <si>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</si>
  <si>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</si>
  <si>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</si>
  <si>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</si>
  <si>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</si>
  <si>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</si>
  <si>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</si>
  <si>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</si>
  <si>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</si>
  <si>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</si>
  <si>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</si>
  <si>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</si>
  <si>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</si>
  <si>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</si>
  <si>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</si>
  <si>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</si>
  <si>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</si>
  <si>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</si>
  <si>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</si>
  <si>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</si>
  <si>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</si>
  <si>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</si>
  <si>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</si>
  <si>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</si>
  <si>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</si>
  <si>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</si>
  <si>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</si>
  <si>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</si>
  <si>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</si>
  <si>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</si>
  <si>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</si>
  <si>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</si>
  <si>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</si>
  <si>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</si>
  <si>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</si>
  <si>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</si>
  <si>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</si>
  <si>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</si>
  <si>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</si>
  <si>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</si>
  <si>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</si>
  <si>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</si>
  <si>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</si>
  <si>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</si>
  <si>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</si>
  <si>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</si>
  <si>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</si>
  <si>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</si>
  <si>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</si>
  <si>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</si>
  <si>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</si>
  <si>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</si>
  <si>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</si>
  <si>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</si>
  <si>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</si>
  <si>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</si>
  <si>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</si>
  <si>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</si>
  <si>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</si>
  <si>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</si>
  <si>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</si>
  <si>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</si>
  <si>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</si>
  <si>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</si>
  <si>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</si>
  <si>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</si>
  <si>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</si>
  <si>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</si>
  <si>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</si>
  <si>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</si>
  <si>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</si>
  <si>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</si>
  <si>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</si>
  <si>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</si>
  <si>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</si>
  <si>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</si>
  <si>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</si>
  <si>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</si>
  <si>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</si>
  <si>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</si>
  <si>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</si>
  <si>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</si>
  <si>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</si>
  <si>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</si>
  <si>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</si>
  <si>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</si>
  <si>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</si>
  <si>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</si>
  <si>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</si>
  <si>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</si>
  <si>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</si>
  <si>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</si>
  <si>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</si>
  <si>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</si>
  <si>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</si>
  <si>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</si>
  <si>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</si>
  <si>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</si>
  <si>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</si>
  <si>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</si>
  <si>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</si>
  <si>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</si>
  <si>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</si>
  <si>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</si>
  <si>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</si>
  <si>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</si>
  <si>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</si>
  <si>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</si>
  <si>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</si>
  <si>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</si>
  <si>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</si>
  <si>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</si>
  <si>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</si>
  <si>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</si>
  <si>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</si>
  <si>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</si>
  <si>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</si>
  <si>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</si>
  <si>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</si>
  <si>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</si>
  <si>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</si>
  <si>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</si>
  <si>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</si>
  <si>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</si>
  <si>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</si>
  <si>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</si>
  <si>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</si>
  <si>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</si>
  <si>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</si>
  <si>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</si>
  <si>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</si>
  <si>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</si>
  <si>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</si>
  <si>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</si>
  <si>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</si>
  <si>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</si>
  <si>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</si>
  <si>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</si>
  <si>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</si>
  <si>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</si>
  <si>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</si>
  <si>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</si>
  <si>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</si>
  <si>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</si>
  <si>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</si>
  <si>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</si>
  <si>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</si>
  <si>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</si>
  <si>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</si>
  <si>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</si>
  <si>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</si>
  <si>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</si>
  <si>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</si>
  <si>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</si>
  <si>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</si>
  <si>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</si>
  <si>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</si>
  <si>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</si>
  <si>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</si>
  <si>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</si>
  <si>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</si>
  <si>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</si>
  <si>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</si>
  <si>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</si>
  <si>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</si>
  <si>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</si>
  <si>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</si>
  <si>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</si>
  <si>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</si>
  <si>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</si>
  <si>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</si>
  <si>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</si>
  <si>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</si>
  <si>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</si>
  <si>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</si>
  <si>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</si>
  <si>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</si>
  <si>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</si>
  <si>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</si>
  <si>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</si>
  <si>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</si>
  <si>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</si>
  <si>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</si>
  <si>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</si>
  <si>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</si>
  <si>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</si>
  <si>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</si>
  <si>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</si>
  <si>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</si>
  <si>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</si>
  <si>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</si>
  <si>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</si>
  <si>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</si>
  <si>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</si>
  <si>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</si>
  <si>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</si>
  <si>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</si>
  <si>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</si>
  <si>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</si>
  <si>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</si>
  <si>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</si>
  <si>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</si>
  <si>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</si>
  <si>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</si>
  <si>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</si>
  <si>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</si>
  <si>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</si>
  <si>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</si>
  <si>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</si>
  <si>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</si>
  <si>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</si>
  <si>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</si>
  <si>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</si>
  <si>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</si>
  <si>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</si>
  <si>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</si>
  <si>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</si>
  <si>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</si>
  <si>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</si>
  <si>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</si>
  <si>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</si>
  <si>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</si>
  <si>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</si>
  <si>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</si>
  <si>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</si>
  <si>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</si>
  <si>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</si>
  <si>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</si>
  <si>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</si>
  <si>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</si>
  <si>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</si>
  <si>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</si>
  <si>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</si>
  <si>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</si>
  <si>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</si>
  <si>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</si>
  <si>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</si>
  <si>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</si>
  <si>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</si>
  <si>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</si>
  <si>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</si>
  <si>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</si>
  <si>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</si>
  <si>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</si>
  <si>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</si>
  <si>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</si>
  <si>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</si>
  <si>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</si>
  <si>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</si>
  <si>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</si>
  <si>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</si>
  <si>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</si>
  <si>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</si>
  <si>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</si>
  <si>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</si>
  <si>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</si>
  <si>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</si>
  <si>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</si>
  <si>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</si>
  <si>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</si>
  <si>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</si>
  <si>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</si>
  <si>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</si>
  <si>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</si>
  <si>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</si>
  <si>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</si>
  <si>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</si>
  <si>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</si>
  <si>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</si>
  <si>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</si>
  <si>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</si>
  <si>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</si>
  <si>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</si>
  <si>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</si>
  <si>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</si>
  <si>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</si>
  <si>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</si>
  <si>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</si>
  <si>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</si>
  <si>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</si>
  <si>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</si>
  <si>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</si>
  <si>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</si>
  <si>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</si>
  <si>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</si>
  <si>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</si>
  <si>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</si>
  <si>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</si>
  <si>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</si>
  <si>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</si>
  <si>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</si>
  <si>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</si>
  <si>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</si>
  <si>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</si>
  <si>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</si>
  <si>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</si>
  <si>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</si>
  <si>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</si>
  <si>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</si>
  <si>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</si>
  <si>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</si>
  <si>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</si>
  <si>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</si>
  <si>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</si>
  <si>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</si>
  <si>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</si>
  <si>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</si>
  <si>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</si>
  <si>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</si>
  <si>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</si>
  <si>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</si>
  <si>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</si>
  <si>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</si>
  <si>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</si>
  <si>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</si>
  <si>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</si>
  <si>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</si>
  <si>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</si>
  <si>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</si>
  <si>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</si>
  <si>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</si>
  <si>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</si>
  <si>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</si>
  <si>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</si>
  <si>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</si>
  <si>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</si>
  <si>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</si>
  <si>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</si>
  <si>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</si>
  <si>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</si>
  <si>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</si>
  <si>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</si>
  <si>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</si>
  <si>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</si>
  <si>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</si>
  <si>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</si>
  <si>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</si>
  <si>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</si>
  <si>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</si>
  <si>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</si>
  <si>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</si>
  <si>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</si>
  <si>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</si>
  <si>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</si>
  <si>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</si>
  <si>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</si>
  <si>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</si>
  <si>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</si>
  <si>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</si>
  <si>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</si>
  <si>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</si>
  <si>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</si>
  <si>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</si>
  <si>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</si>
  <si>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</si>
  <si>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</si>
  <si>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</si>
  <si>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</si>
  <si>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</si>
  <si>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</si>
  <si>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</si>
  <si>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</si>
  <si>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</si>
  <si>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</si>
  <si>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</si>
  <si>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</si>
  <si>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</si>
  <si>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</si>
  <si>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</si>
  <si>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</si>
  <si>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</si>
  <si>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</si>
  <si>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</si>
  <si>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</si>
  <si>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</si>
  <si>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</si>
  <si>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</si>
  <si>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</si>
  <si>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</si>
  <si>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</si>
  <si>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</si>
  <si>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</si>
  <si>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</si>
  <si>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</si>
  <si>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</si>
  <si>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</si>
  <si>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</si>
  <si>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</si>
  <si>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</si>
  <si>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</si>
  <si>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</si>
  <si>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</si>
  <si>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</si>
  <si>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</si>
  <si>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</si>
  <si>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</si>
  <si>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</si>
  <si>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</si>
  <si>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</si>
  <si>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</si>
  <si>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</si>
  <si>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</si>
  <si>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</si>
  <si>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</si>
  <si>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</si>
  <si>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</si>
  <si>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</si>
  <si>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</si>
  <si>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</si>
  <si>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</si>
  <si>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</si>
  <si>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</si>
  <si>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</si>
  <si>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</si>
  <si>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</si>
  <si>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</si>
  <si>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</si>
  <si>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</si>
  <si>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</si>
  <si>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</si>
  <si>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</si>
  <si>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</si>
  <si>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</si>
  <si>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</si>
  <si>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</si>
  <si>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</si>
  <si>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</si>
  <si>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</si>
  <si>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</si>
  <si>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</si>
  <si>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</si>
  <si>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</si>
  <si>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</si>
  <si>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</si>
  <si>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</si>
  <si>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</si>
  <si>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</si>
  <si>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</si>
  <si>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</si>
  <si>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</si>
  <si>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</si>
  <si>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</si>
  <si>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</si>
  <si>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</si>
  <si>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</si>
  <si>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</si>
  <si>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</si>
  <si>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</si>
  <si>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</si>
  <si>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</si>
  <si>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</si>
  <si>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</si>
  <si>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</si>
  <si>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</si>
  <si>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</si>
  <si>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</si>
  <si>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</si>
  <si>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</si>
  <si>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</si>
  <si>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</si>
  <si>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</si>
  <si>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</si>
  <si>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</si>
  <si>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</si>
  <si>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</si>
  <si>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</si>
  <si>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</si>
  <si>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</si>
  <si>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</si>
  <si>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</si>
  <si>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</si>
  <si>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</si>
  <si>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</si>
  <si>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</si>
  <si>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</si>
  <si>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</si>
  <si>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</si>
  <si>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</si>
  <si>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</si>
  <si>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</si>
  <si>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</si>
  <si>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</si>
  <si>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</si>
  <si>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</si>
  <si>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</si>
  <si>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</si>
  <si>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</si>
  <si>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</si>
  <si>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</si>
  <si>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</si>
  <si>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</si>
  <si>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</si>
  <si>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</si>
  <si>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</si>
  <si>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</si>
  <si>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</si>
  <si>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</si>
  <si>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</si>
  <si>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</si>
  <si>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</si>
  <si>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</si>
  <si>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</si>
  <si>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</si>
  <si>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</si>
  <si>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</si>
  <si>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</si>
  <si>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</si>
  <si>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</si>
  <si>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</si>
  <si>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</si>
  <si>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</si>
  <si>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</si>
  <si>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</si>
  <si>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</si>
  <si>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</si>
  <si>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</si>
  <si>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</si>
  <si>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</si>
  <si>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</si>
  <si>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</si>
  <si>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</si>
  <si>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</si>
  <si>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</si>
  <si>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</si>
  <si>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</si>
  <si>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</si>
  <si>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</si>
  <si>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</si>
  <si>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</si>
  <si>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</si>
  <si>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</si>
  <si>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</si>
  <si>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</si>
  <si>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</si>
  <si>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</si>
  <si>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</si>
  <si>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</si>
  <si>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</si>
  <si>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</si>
  <si>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</si>
  <si>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</si>
  <si>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</si>
  <si>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</si>
  <si>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</si>
  <si>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</si>
  <si>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</si>
  <si>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</si>
  <si>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</si>
  <si>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</si>
  <si>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</si>
  <si>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</si>
  <si>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</si>
  <si>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</si>
  <si>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</si>
  <si>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</si>
  <si>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</si>
  <si>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</si>
  <si>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</si>
  <si>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</si>
  <si>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</si>
  <si>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</si>
  <si>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</si>
  <si>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</si>
  <si>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</si>
  <si>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</si>
  <si>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</si>
  <si>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</si>
  <si>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</si>
  <si>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</si>
  <si>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</si>
  <si>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</si>
  <si>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</si>
  <si>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</si>
  <si>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</si>
  <si>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</si>
  <si>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</si>
  <si>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</si>
  <si>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</si>
  <si>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</si>
  <si>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</si>
  <si>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</si>
  <si>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</si>
  <si>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</si>
  <si>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</si>
  <si>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</si>
  <si>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</si>
  <si>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</si>
  <si>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</si>
  <si>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</si>
  <si>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</si>
  <si>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</si>
  <si>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</si>
  <si>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</si>
  <si>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</si>
  <si>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</si>
  <si>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</si>
  <si>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</si>
  <si>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</si>
  <si>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</si>
  <si>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</si>
  <si>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</si>
  <si>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</si>
  <si>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</si>
  <si>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</si>
  <si>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</si>
  <si>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</si>
  <si>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</si>
  <si>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</si>
  <si>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</si>
  <si>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</si>
  <si>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</si>
  <si>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</si>
  <si>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</si>
  <si>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</si>
  <si>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</si>
  <si>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</si>
  <si>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</si>
  <si>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</si>
  <si>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</si>
  <si>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</si>
  <si>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</si>
  <si>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</si>
  <si>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</si>
  <si>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</si>
  <si>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</si>
  <si>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</si>
  <si>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</si>
  <si>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</si>
  <si>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</si>
  <si>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</si>
  <si>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</si>
  <si>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</si>
  <si>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</si>
  <si>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</si>
  <si>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</si>
  <si>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</si>
  <si>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</si>
  <si>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</si>
  <si>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</si>
  <si>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</si>
  <si>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</si>
  <si>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</si>
  <si>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</si>
  <si>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</si>
  <si>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</si>
  <si>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</si>
  <si>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</si>
  <si>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</si>
  <si>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</si>
  <si>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</si>
  <si>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</si>
  <si>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</si>
  <si>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</si>
  <si>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</si>
  <si>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</si>
  <si>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</si>
  <si>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</si>
  <si>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</si>
  <si>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</si>
  <si>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</si>
  <si>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</si>
  <si>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</si>
  <si>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</si>
  <si>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</si>
  <si>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</si>
  <si>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</si>
  <si>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</si>
  <si>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</si>
  <si>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</si>
  <si>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</si>
  <si>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</si>
  <si>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</si>
  <si>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</si>
  <si>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</si>
  <si>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</si>
  <si>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</si>
  <si>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</si>
  <si>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</si>
  <si>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</si>
  <si>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</si>
  <si>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</si>
  <si>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</si>
  <si>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</si>
  <si>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</si>
  <si>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</si>
  <si>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</si>
  <si>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</si>
  <si>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</si>
  <si>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</si>
  <si>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</si>
  <si>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</si>
  <si>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</si>
  <si>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</si>
  <si>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</si>
  <si>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</si>
  <si>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</si>
  <si>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</si>
  <si>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</si>
  <si>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</si>
  <si>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</si>
  <si>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</si>
  <si>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</si>
  <si>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</si>
  <si>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</si>
  <si>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</si>
  <si>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</si>
  <si>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</si>
  <si>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</si>
  <si>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</si>
  <si>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</si>
  <si>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</si>
  <si>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</si>
  <si>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</si>
  <si>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</si>
  <si>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</si>
  <si>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</si>
  <si>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</si>
  <si>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</si>
  <si>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</si>
  <si>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</si>
  <si>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</si>
  <si>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</si>
  <si>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</si>
  <si>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</si>
  <si>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</si>
  <si>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</si>
  <si>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</si>
  <si>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</si>
  <si>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</si>
  <si>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</si>
  <si>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</si>
  <si>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</si>
  <si>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</si>
  <si>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</si>
  <si>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</si>
  <si>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</si>
  <si>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</si>
  <si>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</si>
  <si>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</si>
  <si>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</si>
  <si>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</si>
  <si>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</si>
  <si>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</si>
  <si>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</si>
  <si>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</si>
  <si>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</si>
  <si>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</si>
  <si>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</si>
  <si>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</si>
  <si>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</si>
  <si>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</si>
  <si>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</si>
  <si>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</si>
  <si>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</si>
  <si>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</si>
  <si>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</si>
  <si>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</si>
  <si>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</si>
  <si>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</si>
  <si>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</si>
  <si>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</si>
  <si>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</si>
  <si>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</si>
  <si>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</si>
  <si>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</si>
  <si>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</si>
  <si>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</si>
  <si>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</si>
  <si>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</si>
  <si>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</si>
  <si>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</si>
  <si>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</si>
  <si>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</si>
  <si>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</si>
  <si>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</si>
  <si>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</si>
  <si>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</si>
  <si>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</si>
  <si>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</si>
  <si>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</si>
  <si>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</si>
  <si>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</si>
  <si>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</si>
  <si>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</si>
  <si>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</si>
  <si>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</si>
  <si>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</si>
  <si>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</si>
  <si>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</si>
  <si>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</si>
  <si>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</si>
  <si>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</si>
  <si>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</si>
  <si>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</si>
  <si>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</si>
  <si>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</si>
  <si>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</si>
  <si>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</si>
  <si>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</si>
  <si>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</si>
  <si>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</si>
  <si>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</si>
  <si>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</si>
  <si>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</si>
  <si>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</si>
  <si>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</si>
  <si>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</si>
  <si>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</si>
  <si>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</si>
  <si>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</si>
  <si>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</si>
  <si>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</si>
  <si>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</si>
  <si>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</si>
  <si>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</si>
  <si>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</si>
  <si>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</si>
  <si>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</si>
  <si>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</si>
  <si>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</si>
  <si>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</si>
  <si>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</si>
  <si>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</si>
  <si>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</si>
  <si>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</si>
  <si>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</si>
  <si>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</si>
  <si>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</si>
  <si>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</si>
  <si>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</si>
  <si>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</si>
  <si>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</si>
  <si>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</si>
  <si>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</si>
  <si>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</si>
  <si>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</si>
  <si>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</si>
  <si>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</si>
  <si>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</si>
  <si>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</si>
  <si>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</si>
  <si>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</si>
  <si>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</si>
  <si>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</si>
  <si>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</si>
  <si>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</si>
  <si>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</si>
  <si>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</si>
  <si>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</si>
  <si>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</si>
  <si>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</si>
  <si>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</si>
  <si>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</si>
  <si>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</si>
  <si>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</si>
  <si>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</si>
  <si>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</si>
  <si>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</si>
  <si>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</si>
  <si>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</si>
  <si>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</si>
  <si>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</si>
  <si>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</si>
  <si>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</si>
  <si>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</si>
  <si>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</si>
  <si>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</si>
  <si>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</si>
  <si>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</si>
  <si>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</si>
  <si>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</si>
  <si>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</si>
  <si>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</si>
  <si>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</si>
  <si>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</si>
  <si>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</si>
  <si>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</si>
  <si>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</si>
  <si>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</si>
  <si>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</si>
  <si>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</si>
  <si>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</si>
  <si>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</si>
  <si>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</si>
  <si>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</si>
  <si>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</si>
  <si>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</si>
  <si>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</si>
  <si>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</si>
  <si>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</si>
  <si>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</si>
  <si>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</si>
  <si>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</si>
  <si>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</si>
  <si>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</si>
  <si>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</si>
  <si>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</si>
  <si>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</si>
  <si>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</si>
  <si>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</si>
  <si>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</si>
  <si>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</si>
  <si>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</si>
  <si>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</si>
  <si>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</si>
  <si>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</si>
  <si>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</si>
  <si>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</si>
  <si>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</si>
  <si>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</si>
  <si>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</si>
  <si>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</si>
  <si>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</si>
  <si>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</si>
  <si>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</si>
  <si>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</si>
  <si>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</si>
  <si>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</si>
  <si>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</si>
  <si>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</si>
  <si>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</si>
  <si>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</si>
  <si>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</si>
  <si>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</si>
  <si>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</si>
  <si>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</si>
  <si>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</si>
  <si>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</si>
  <si>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</si>
  <si>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</si>
  <si>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</si>
  <si>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</si>
  <si>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</si>
  <si>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</si>
  <si>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</si>
  <si>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</si>
  <si>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</si>
  <si>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</si>
  <si>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</si>
  <si>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</si>
  <si>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</si>
  <si>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</si>
  <si>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</si>
  <si>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</si>
  <si>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</si>
  <si>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</si>
  <si>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</si>
  <si>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</si>
  <si>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</si>
  <si>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</si>
  <si>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</si>
  <si>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</si>
  <si>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</si>
  <si>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</si>
  <si>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</si>
  <si>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</si>
  <si>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</si>
  <si>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</si>
  <si>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</si>
  <si>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</si>
  <si>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</si>
  <si>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</si>
  <si>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</si>
  <si>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</si>
  <si>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</si>
  <si>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</si>
  <si>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</si>
  <si>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</si>
  <si>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</si>
  <si>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</si>
  <si>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</si>
  <si>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</si>
  <si>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</si>
  <si>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</si>
  <si>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</si>
  <si>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</si>
  <si>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</si>
  <si>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</si>
  <si>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</si>
  <si>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</si>
  <si>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</si>
  <si>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</si>
  <si>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</si>
  <si>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</si>
  <si>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</si>
  <si>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</si>
  <si>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</si>
  <si>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</si>
  <si>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</si>
  <si>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</si>
  <si>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</si>
  <si>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</si>
  <si>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</si>
  <si>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</si>
  <si>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</si>
  <si>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</si>
  <si>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</si>
  <si>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</si>
  <si>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</si>
  <si>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</si>
  <si>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</si>
  <si>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</si>
  <si>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</si>
  <si>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</si>
  <si>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</si>
  <si>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</si>
  <si>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</si>
  <si>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</si>
  <si>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</si>
  <si>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</si>
  <si>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</si>
  <si>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</si>
  <si>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</si>
  <si>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</si>
  <si>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</si>
  <si>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</si>
  <si>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</si>
  <si>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</si>
  <si>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</si>
  <si>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</si>
  <si>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</si>
  <si>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</si>
  <si>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</si>
  <si>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</si>
  <si>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</si>
  <si>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</si>
  <si>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</si>
  <si>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</si>
  <si>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</si>
  <si>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</si>
  <si>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</si>
  <si>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</si>
  <si>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</si>
  <si>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</si>
  <si>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</si>
  <si>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</si>
  <si>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</si>
  <si>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</si>
  <si>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</si>
  <si>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</si>
  <si>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</si>
  <si>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</si>
  <si>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</si>
  <si>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</si>
  <si>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</si>
  <si>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</si>
  <si>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</si>
  <si>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</si>
  <si>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</si>
  <si>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</si>
  <si>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</si>
  <si>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</si>
  <si>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</si>
  <si>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</si>
  <si>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</si>
  <si>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</si>
  <si>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</si>
  <si>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</si>
  <si>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</si>
  <si>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</si>
  <si>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</si>
  <si>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</si>
  <si>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</si>
  <si>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</si>
  <si>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</si>
  <si>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</si>
  <si>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</si>
  <si>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</si>
  <si>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</si>
  <si>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</si>
  <si>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</si>
  <si>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</si>
  <si>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</si>
  <si>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</si>
  <si>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</si>
  <si>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</si>
  <si>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</si>
  <si>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</si>
  <si>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</si>
  <si>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</si>
  <si>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</si>
  <si>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</si>
  <si>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</si>
  <si>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</si>
  <si>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</si>
  <si>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</si>
  <si>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</si>
  <si>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</si>
  <si>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</si>
  <si>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</si>
  <si>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</si>
  <si>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</si>
  <si>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</si>
  <si>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</si>
  <si>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</si>
  <si>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</si>
  <si>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</si>
  <si>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</si>
  <si>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</si>
  <si>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</si>
  <si>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</si>
  <si>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</si>
  <si>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</si>
  <si>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</si>
  <si>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</si>
  <si>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</si>
  <si>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</si>
  <si>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</si>
  <si>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</si>
  <si>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</si>
  <si>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</si>
  <si>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</si>
  <si>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</si>
  <si>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</si>
  <si>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</si>
  <si>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</si>
  <si>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</si>
  <si>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</si>
  <si>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</si>
  <si>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</si>
  <si>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</si>
  <si>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</si>
  <si>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</si>
  <si>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</si>
  <si>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</si>
  <si>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</si>
  <si>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</si>
  <si>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</si>
  <si>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</si>
  <si>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</si>
  <si>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</si>
  <si>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</si>
  <si>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</si>
  <si>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</si>
  <si>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</si>
  <si>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</si>
  <si>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</si>
  <si>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</si>
  <si>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</si>
  <si>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</si>
  <si>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</si>
  <si>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</si>
  <si>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</si>
  <si>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</si>
  <si>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</si>
  <si>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</si>
  <si>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</si>
  <si>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</si>
  <si>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</si>
  <si>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</si>
  <si>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</si>
  <si>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</si>
  <si>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</si>
  <si>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</si>
  <si>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</si>
  <si>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</si>
  <si>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</si>
  <si>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</si>
  <si>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</si>
  <si>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</si>
  <si>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</si>
  <si>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</si>
  <si>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</si>
  <si>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</si>
  <si>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</si>
  <si>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</si>
  <si>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</si>
  <si>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</si>
  <si>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</si>
  <si>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</si>
  <si>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</si>
  <si>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</si>
  <si>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</si>
  <si>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</si>
  <si>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</si>
  <si>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</si>
  <si>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</si>
  <si>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</si>
  <si>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</si>
  <si>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</si>
  <si>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</si>
  <si>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</si>
  <si>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</si>
  <si>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</si>
  <si>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</si>
  <si>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</si>
  <si>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</si>
  <si>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</si>
  <si>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</si>
  <si>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</si>
  <si>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</si>
  <si>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</si>
  <si>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</si>
  <si>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</si>
  <si>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</si>
  <si>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</si>
  <si>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</si>
  <si>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</si>
  <si>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</si>
  <si>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</si>
  <si>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</si>
  <si>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</si>
  <si>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</si>
  <si>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</si>
  <si>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</si>
  <si>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</si>
  <si>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</si>
  <si>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</si>
  <si>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</si>
  <si>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</si>
  <si>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</si>
  <si>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</si>
  <si>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</si>
  <si>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</si>
  <si>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</si>
  <si>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</si>
  <si>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</si>
  <si>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</si>
  <si>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</si>
  <si>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</si>
  <si>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</si>
  <si>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</si>
  <si>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</si>
  <si>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</si>
  <si>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</si>
  <si>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</si>
  <si>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</si>
  <si>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</si>
  <si>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</si>
  <si>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</si>
  <si>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</si>
  <si>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</si>
  <si>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</si>
  <si>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</si>
  <si>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</si>
  <si>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</si>
  <si>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</si>
  <si>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</si>
  <si>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</si>
  <si>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</si>
  <si>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</si>
  <si>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</si>
  <si>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</si>
  <si>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</si>
  <si>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</si>
  <si>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</si>
  <si>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</si>
  <si>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</si>
  <si>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</si>
  <si>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</si>
  <si>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</si>
  <si>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</si>
  <si>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</si>
  <si>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</si>
  <si>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</si>
  <si>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</si>
  <si>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</si>
  <si>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</si>
  <si>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</si>
  <si>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</si>
  <si>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</si>
  <si>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</si>
  <si>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</si>
  <si>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</si>
  <si>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</si>
  <si>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</si>
  <si>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</si>
  <si>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</si>
  <si>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</si>
  <si>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</si>
  <si>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</si>
  <si>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</si>
  <si>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</si>
  <si>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</si>
  <si>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</si>
  <si>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</si>
  <si>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</si>
  <si>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</si>
  <si>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</si>
  <si>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</si>
  <si>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</si>
  <si>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</si>
  <si>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</si>
  <si>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</si>
  <si>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</si>
  <si>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</si>
  <si>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</si>
  <si>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</si>
  <si>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</si>
  <si>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</si>
  <si>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</si>
  <si>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</si>
  <si>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</si>
  <si>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</si>
  <si>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</si>
  <si>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</si>
  <si>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</si>
  <si>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</si>
  <si>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</si>
  <si>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</si>
  <si>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</si>
  <si>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</si>
  <si>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</si>
  <si>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</si>
  <si>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</si>
  <si>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</si>
  <si>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</si>
  <si>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</si>
  <si>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</si>
  <si>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</si>
  <si>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</si>
  <si>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</si>
  <si>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</si>
  <si>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</si>
  <si>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</si>
  <si>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</si>
  <si>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</si>
  <si>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</si>
  <si>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</si>
  <si>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</si>
  <si>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</si>
  <si>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</si>
  <si>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</si>
  <si>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</si>
  <si>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</si>
  <si>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</si>
  <si>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</si>
  <si>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</si>
  <si>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</si>
  <si>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</si>
  <si>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</si>
  <si>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</si>
  <si>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</si>
  <si>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</si>
  <si>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</si>
  <si>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</si>
  <si>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</si>
  <si>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</si>
  <si>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</si>
  <si>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</si>
  <si>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</si>
  <si>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</si>
  <si>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</si>
  <si>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</si>
  <si>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</si>
  <si>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</si>
  <si>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</si>
  <si>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</si>
  <si>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</si>
  <si>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</si>
  <si>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</si>
  <si>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</si>
  <si>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</si>
  <si>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</si>
  <si>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</si>
  <si>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</si>
  <si>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</si>
  <si>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</si>
  <si>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</si>
  <si>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</si>
  <si>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</si>
  <si>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</si>
  <si>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</si>
  <si>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</si>
  <si>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</si>
  <si>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</si>
  <si>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</si>
  <si>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</si>
  <si>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</si>
  <si>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</si>
  <si>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</si>
  <si>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</si>
  <si>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</si>
  <si>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</si>
  <si>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</si>
  <si>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</si>
  <si>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</si>
  <si>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</si>
  <si>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</si>
  <si>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</si>
  <si>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</si>
  <si>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</si>
  <si>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</si>
  <si>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</si>
  <si>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</si>
  <si>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</si>
  <si>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</si>
  <si>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</si>
  <si>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</si>
  <si>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</si>
  <si>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</si>
  <si>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</si>
  <si>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</si>
  <si>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</si>
  <si>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</si>
  <si>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</si>
  <si>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</si>
  <si>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</si>
  <si>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</si>
  <si>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</si>
  <si>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</si>
  <si>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</si>
  <si>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</si>
  <si>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</si>
  <si>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</si>
  <si>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</si>
  <si>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</si>
  <si>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</si>
  <si>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</si>
  <si>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</si>
  <si>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</si>
  <si>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</si>
  <si>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</si>
  <si>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</si>
  <si>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</si>
  <si>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</si>
  <si>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</si>
  <si>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</si>
  <si>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</si>
  <si>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</si>
  <si>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</si>
  <si>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</si>
  <si>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</si>
  <si>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</si>
  <si>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</si>
  <si>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</si>
  <si>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</si>
  <si>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</si>
  <si>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</si>
  <si>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</si>
  <si>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</si>
  <si>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</si>
  <si>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</si>
  <si>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</si>
  <si>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</si>
  <si>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</si>
  <si>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</si>
  <si>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</si>
  <si>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</si>
  <si>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</si>
  <si>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</si>
  <si>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</si>
  <si>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</si>
  <si>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</si>
  <si>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</si>
  <si>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</si>
  <si>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</si>
  <si>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</si>
  <si>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</si>
  <si>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</si>
  <si>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</si>
  <si>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</si>
  <si>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</si>
  <si>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</si>
  <si>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</si>
  <si>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</si>
  <si>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</si>
  <si>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</si>
  <si>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</si>
  <si>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</si>
  <si>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</si>
  <si>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</si>
  <si>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</si>
  <si>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</si>
  <si>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</si>
  <si>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</si>
  <si>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</si>
  <si>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</si>
  <si>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</si>
  <si>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</si>
  <si>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</si>
  <si>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</si>
  <si>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</si>
  <si>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</si>
  <si>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</si>
  <si>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</si>
  <si>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</si>
  <si>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</si>
  <si>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</si>
  <si>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</si>
  <si>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</si>
  <si>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</si>
  <si>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</si>
  <si>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</si>
  <si>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</si>
  <si>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</si>
  <si>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</si>
  <si>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</si>
  <si>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</si>
  <si>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</si>
  <si>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</si>
  <si>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</si>
  <si>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</si>
  <si>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</si>
  <si>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</si>
  <si>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</si>
  <si>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</si>
  <si>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</si>
  <si>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</si>
  <si>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</si>
  <si>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</si>
  <si>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</si>
  <si>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</si>
  <si>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</si>
  <si>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</si>
  <si>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</si>
  <si>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</si>
  <si>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</si>
  <si>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</si>
  <si>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</si>
  <si>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</si>
  <si>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</si>
  <si>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</si>
  <si>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</si>
  <si>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</si>
  <si>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</si>
  <si>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</si>
  <si>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</si>
  <si>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</si>
  <si>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</si>
  <si>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</si>
  <si>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</si>
  <si>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</si>
  <si>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</si>
  <si>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</si>
  <si>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</si>
  <si>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</si>
  <si>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</si>
  <si>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</si>
  <si>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</si>
  <si>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</si>
  <si>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</si>
  <si>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</si>
  <si>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</si>
  <si>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</si>
  <si>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</si>
  <si>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</si>
  <si>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</si>
  <si>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</si>
  <si>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</si>
  <si>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</si>
  <si>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</si>
  <si>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</si>
  <si>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</si>
  <si>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</si>
  <si>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</si>
  <si>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</si>
  <si>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</si>
  <si>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</si>
  <si>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</si>
  <si>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</si>
  <si>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</si>
  <si>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</si>
  <si>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</si>
  <si>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</si>
  <si>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</si>
  <si>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</si>
  <si>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</si>
  <si>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</si>
  <si>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</si>
  <si>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</si>
  <si>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</si>
  <si>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</si>
  <si>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</si>
  <si>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</si>
  <si>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</si>
  <si>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</si>
  <si>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</si>
  <si>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</si>
  <si>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</si>
  <si>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</si>
  <si>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</si>
  <si>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</si>
  <si>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</si>
  <si>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</si>
  <si>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</si>
  <si>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</si>
  <si>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</si>
  <si>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</si>
  <si>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</si>
  <si>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</si>
  <si>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</si>
  <si>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</si>
  <si>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</si>
  <si>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</si>
  <si>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</si>
  <si>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</si>
  <si>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</si>
  <si>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</si>
  <si>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</si>
  <si>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</si>
  <si>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</si>
  <si>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</si>
  <si>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</si>
  <si>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</si>
  <si>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</si>
  <si>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</si>
  <si>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</si>
  <si>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</si>
  <si>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</si>
  <si>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</si>
  <si>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</si>
  <si>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</si>
  <si>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</si>
  <si>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</si>
  <si>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</si>
  <si>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</si>
  <si>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</si>
  <si>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</si>
  <si>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</si>
  <si>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</si>
  <si>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</si>
  <si>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</si>
  <si>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</si>
  <si>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</si>
  <si>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</si>
  <si>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</si>
  <si>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</si>
  <si>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</si>
  <si>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</si>
  <si>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</si>
  <si>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</si>
  <si>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</si>
  <si>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</si>
  <si>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</si>
  <si>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</si>
  <si>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</si>
  <si>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</si>
  <si>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</si>
  <si>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</si>
  <si>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</si>
  <si>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</si>
  <si>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</si>
  <si>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</si>
  <si>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</si>
  <si>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</si>
  <si>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</si>
  <si>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</si>
  <si>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</si>
  <si>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</si>
  <si>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</si>
  <si>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</si>
  <si>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</si>
  <si>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</si>
  <si>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</si>
  <si>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</si>
  <si>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</si>
  <si>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</si>
  <si>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</si>
  <si>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</si>
  <si>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</si>
  <si>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</si>
  <si>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</si>
  <si>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</si>
  <si>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</si>
  <si>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</si>
  <si>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</si>
  <si>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</si>
  <si>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</si>
  <si>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</si>
  <si>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</si>
  <si>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</si>
  <si>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</si>
  <si>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</si>
  <si>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</si>
  <si>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</si>
  <si>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</si>
  <si>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</si>
  <si>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</si>
  <si>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</si>
  <si>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</si>
  <si>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</si>
  <si>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</si>
  <si>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</si>
  <si>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</si>
  <si>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</si>
  <si>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</si>
  <si>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</si>
  <si>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</si>
  <si>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</si>
  <si>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</si>
  <si>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</si>
  <si>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</si>
  <si>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</si>
  <si>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</si>
  <si>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</si>
  <si>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</si>
  <si>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</si>
  <si>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</si>
  <si>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</si>
  <si>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</si>
  <si>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</si>
  <si>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</si>
  <si>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</si>
  <si>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</si>
  <si>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</si>
  <si>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</si>
  <si>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</si>
  <si>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</si>
  <si>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</si>
  <si>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</si>
  <si>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</si>
  <si>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</si>
  <si>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</si>
  <si>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</si>
  <si>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</si>
  <si>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</si>
  <si>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</si>
  <si>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</si>
  <si>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</si>
  <si>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</si>
  <si>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</si>
  <si>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</si>
  <si>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</si>
  <si>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</si>
  <si>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</si>
  <si>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</si>
  <si>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</si>
  <si>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</si>
  <si>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</si>
  <si>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</si>
  <si>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</si>
  <si>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</si>
  <si>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</si>
  <si>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</si>
  <si>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</si>
  <si>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</si>
  <si>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</si>
  <si>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</si>
  <si>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</si>
  <si>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</si>
  <si>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</si>
  <si>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</si>
  <si>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</si>
  <si>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</si>
  <si>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</si>
  <si>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</si>
  <si>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</si>
  <si>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</si>
  <si>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</si>
  <si>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</si>
  <si>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</si>
  <si>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</si>
  <si>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</si>
  <si>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</si>
  <si>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</si>
  <si>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</si>
  <si>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</si>
  <si>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</si>
  <si>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</si>
  <si>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</si>
  <si>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</si>
  <si>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</si>
  <si>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</si>
  <si>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</si>
  <si>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</si>
  <si>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</si>
  <si>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</si>
  <si>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</si>
  <si>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</si>
  <si>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</si>
  <si>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</si>
  <si>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</si>
  <si>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</si>
  <si>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</si>
  <si>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</si>
  <si>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</si>
  <si>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</si>
  <si>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</si>
  <si>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</si>
  <si>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</si>
  <si>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</si>
  <si>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</si>
  <si>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</si>
  <si>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</si>
  <si>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</si>
  <si>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</si>
  <si>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</si>
  <si>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</si>
  <si>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</si>
  <si>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</si>
  <si>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</si>
  <si>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</si>
  <si>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</si>
  <si>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</si>
  <si>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</si>
  <si>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</si>
  <si>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</si>
  <si>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</si>
  <si>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</si>
  <si>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</si>
  <si>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</si>
  <si>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</si>
  <si>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</si>
  <si>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</si>
  <si>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</si>
  <si>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</si>
  <si>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</si>
  <si>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</si>
  <si>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</si>
  <si>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</si>
  <si>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</si>
  <si>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</si>
  <si>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</si>
  <si>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</si>
  <si>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</si>
  <si>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</si>
  <si>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</si>
  <si>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</si>
  <si>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</si>
  <si>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</si>
  <si>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</si>
  <si>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</si>
  <si>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</si>
  <si>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</si>
  <si>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</si>
  <si>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</si>
  <si>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</si>
  <si>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</si>
  <si>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</si>
  <si>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</si>
  <si>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</si>
  <si>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</si>
  <si>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</si>
  <si>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</si>
  <si>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</si>
  <si>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</si>
  <si>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</si>
  <si>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</si>
  <si>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</si>
  <si>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</si>
  <si>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</si>
  <si>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</si>
  <si>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</si>
  <si>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</si>
  <si>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</si>
  <si>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</si>
  <si>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</si>
  <si>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</si>
  <si>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</si>
  <si>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</si>
  <si>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</si>
  <si>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</si>
  <si>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</si>
  <si>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</si>
  <si>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</si>
  <si>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</si>
  <si>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</si>
  <si>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</si>
  <si>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</si>
  <si>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</si>
  <si>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</si>
  <si>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</si>
  <si>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</si>
  <si>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</si>
  <si>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</si>
  <si>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</si>
  <si>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</si>
  <si>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</si>
  <si>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</si>
  <si>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</si>
  <si>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</si>
  <si>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</si>
  <si>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</si>
  <si>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</si>
  <si>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</si>
  <si>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</si>
  <si>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</si>
  <si>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</si>
  <si>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</si>
  <si>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</si>
  <si>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</si>
  <si>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</si>
  <si>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</si>
  <si>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</si>
  <si>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</si>
  <si>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</si>
  <si>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</si>
  <si>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</si>
  <si>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</si>
  <si>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</si>
  <si>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</si>
  <si>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</si>
  <si>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</si>
  <si>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</si>
  <si>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</si>
  <si>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</si>
  <si>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</si>
  <si>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</si>
  <si>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</si>
  <si>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</si>
  <si>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</si>
  <si>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</si>
  <si>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</si>
  <si>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</si>
  <si>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</si>
  <si>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</si>
  <si>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</si>
  <si>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</si>
  <si>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</si>
  <si>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</si>
  <si>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</si>
  <si>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</si>
  <si>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</si>
  <si>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</si>
  <si>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</si>
  <si>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</si>
  <si>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</si>
  <si>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</si>
  <si>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</si>
  <si>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</si>
  <si>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</si>
  <si>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</si>
  <si>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</si>
  <si>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</si>
  <si>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</si>
  <si>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</si>
  <si>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</si>
  <si>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</si>
  <si>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</si>
  <si>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</si>
  <si>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</si>
  <si>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</si>
  <si>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</si>
  <si>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</si>
  <si>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</si>
  <si>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</si>
  <si>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</si>
  <si>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</si>
  <si>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</si>
  <si>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</si>
  <si>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</si>
  <si>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</si>
  <si>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</si>
  <si>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</si>
  <si>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</si>
  <si>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</si>
  <si>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</si>
  <si>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</si>
  <si>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</si>
  <si>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</si>
  <si>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</si>
  <si>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</si>
  <si>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</si>
  <si>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</si>
  <si>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</si>
  <si>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</si>
  <si>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</si>
  <si>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</si>
  <si>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</si>
  <si>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</si>
  <si>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</si>
  <si>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</si>
  <si>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</si>
  <si>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</si>
  <si>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</si>
  <si>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</si>
  <si>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</si>
  <si>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</si>
  <si>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</si>
  <si>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</si>
  <si>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</si>
  <si>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</si>
  <si>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</si>
  <si>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</si>
  <si>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</si>
  <si>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</si>
  <si>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</si>
  <si>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</si>
  <si>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</si>
  <si>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</si>
  <si>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</si>
  <si>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</si>
  <si>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</si>
  <si>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</si>
  <si>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</si>
  <si>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</si>
  <si>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</si>
  <si>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</si>
  <si>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</si>
  <si>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</si>
  <si>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</si>
  <si>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</si>
  <si>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</si>
  <si>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</si>
  <si>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</si>
  <si>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</si>
  <si>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</si>
  <si>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</si>
  <si>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</si>
  <si>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</si>
  <si>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</si>
  <si>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</si>
  <si>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</si>
  <si>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</si>
  <si>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</si>
  <si>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</si>
  <si>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</si>
  <si>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</si>
  <si>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</si>
  <si>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</si>
  <si>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</si>
  <si>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</si>
  <si>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</si>
  <si>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</si>
  <si>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</si>
  <si>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</si>
  <si>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</si>
  <si>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</si>
  <si>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</si>
  <si>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</si>
  <si>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</si>
  <si>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</si>
  <si>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</si>
  <si>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</si>
  <si>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</si>
  <si>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</si>
  <si>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</si>
  <si>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</si>
  <si>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</si>
  <si>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</si>
  <si>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</si>
  <si>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</si>
  <si>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</si>
  <si>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</si>
  <si>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</si>
  <si>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</si>
  <si>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</si>
  <si>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</si>
  <si>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</si>
  <si>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</si>
  <si>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</si>
  <si>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</si>
  <si>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</si>
  <si>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</si>
  <si>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</si>
  <si>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</si>
  <si>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</si>
  <si>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</si>
  <si>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</si>
  <si>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</si>
  <si>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</si>
  <si>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</si>
  <si>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</si>
  <si>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</si>
  <si>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</si>
  <si>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</si>
  <si>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</si>
  <si>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</si>
  <si>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</si>
  <si>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</si>
  <si>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</si>
  <si>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</si>
  <si>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</si>
  <si>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</si>
  <si>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</si>
  <si>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</si>
  <si>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</si>
  <si>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</si>
  <si>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</si>
  <si>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</si>
  <si>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</si>
  <si>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</si>
  <si>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</si>
  <si>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</si>
  <si>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</si>
  <si>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</si>
  <si>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</si>
  <si>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</si>
  <si>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</si>
  <si>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</si>
  <si>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</si>
  <si>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</si>
  <si>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</si>
  <si>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</si>
  <si>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</si>
  <si>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</si>
  <si>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</si>
  <si>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</si>
  <si>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</si>
  <si>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</si>
  <si>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</si>
  <si>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</si>
  <si>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</si>
  <si>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</si>
  <si>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</si>
  <si>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</si>
  <si>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</si>
  <si>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</si>
  <si>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</si>
  <si>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</si>
  <si>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</si>
  <si>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</si>
  <si>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</si>
  <si>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</si>
  <si>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</si>
  <si>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</si>
  <si>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</si>
  <si>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</si>
  <si>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</si>
  <si>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</si>
  <si>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</si>
  <si>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</si>
  <si>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</si>
  <si>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</si>
  <si>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</si>
  <si>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</si>
  <si>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</si>
  <si>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</si>
  <si>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</si>
  <si>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</si>
  <si>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</si>
  <si>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</si>
  <si>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</si>
  <si>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</si>
  <si>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</si>
  <si>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</si>
  <si>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</si>
  <si>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</si>
  <si>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</si>
  <si>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</si>
  <si>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</si>
  <si>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</si>
  <si>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</si>
  <si>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</si>
  <si>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</si>
  <si>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</si>
  <si>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</si>
  <si>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</si>
  <si>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</si>
  <si>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</si>
  <si>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</si>
  <si>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</si>
  <si>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</si>
  <si>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</si>
  <si>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</si>
  <si>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</si>
  <si>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</si>
  <si>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</si>
  <si>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</si>
  <si>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</si>
  <si>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</si>
  <si>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</si>
  <si>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</si>
  <si>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</si>
  <si>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</si>
  <si>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</si>
  <si>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</si>
  <si>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</si>
  <si>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</si>
  <si>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</si>
  <si>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</si>
  <si>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</si>
  <si>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</si>
  <si>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</si>
  <si>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</si>
  <si>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</si>
  <si>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</si>
  <si>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</si>
  <si>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</si>
  <si>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</si>
  <si>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</si>
  <si>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</si>
  <si>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</si>
  <si>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</si>
  <si>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</si>
  <si>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</si>
  <si>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</si>
  <si>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</si>
  <si>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</si>
  <si>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</si>
  <si>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</si>
  <si>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</si>
  <si>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</si>
  <si>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</si>
  <si>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</si>
  <si>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</si>
  <si>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</si>
  <si>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</si>
  <si>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</si>
  <si>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</si>
  <si>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</si>
  <si>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</si>
  <si>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</si>
  <si>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</si>
  <si>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</si>
  <si>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</si>
  <si>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</si>
  <si>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</si>
  <si>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</si>
  <si>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</si>
  <si>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</si>
  <si>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</si>
  <si>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</si>
  <si>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</si>
  <si>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</si>
  <si>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</si>
  <si>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</si>
  <si>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</si>
  <si>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</si>
  <si>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</si>
  <si>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</si>
  <si>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</si>
  <si>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</si>
  <si>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</si>
  <si>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</si>
  <si>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</si>
  <si>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</si>
  <si>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</si>
  <si>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</si>
  <si>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</si>
  <si>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</si>
  <si>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</si>
  <si>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</si>
  <si>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</si>
  <si>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</si>
  <si>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</si>
  <si>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</si>
  <si>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</si>
  <si>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</si>
  <si>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</si>
  <si>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</si>
  <si>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</si>
  <si>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</si>
  <si>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</si>
  <si>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</si>
  <si>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</si>
  <si>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</si>
  <si>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</si>
  <si>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</si>
  <si>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</si>
  <si>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</si>
  <si>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</si>
  <si>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</si>
  <si>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</si>
  <si>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</si>
  <si>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</si>
  <si>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</si>
  <si>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</si>
  <si>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</si>
  <si>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</si>
  <si>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</si>
  <si>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</si>
  <si>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</si>
  <si>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</si>
  <si>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</si>
  <si>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</si>
  <si>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</si>
  <si>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</si>
  <si>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</si>
  <si>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</si>
  <si>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</si>
  <si>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</si>
  <si>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</si>
  <si>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</si>
  <si>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</si>
  <si>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</si>
  <si>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</si>
  <si>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</si>
  <si>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</si>
  <si>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</si>
  <si>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</si>
  <si>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</si>
  <si>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</si>
  <si>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</si>
  <si>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</si>
  <si>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</si>
  <si>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</si>
  <si>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</si>
  <si>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</si>
  <si>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</si>
  <si>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</si>
  <si>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</si>
  <si>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</si>
  <si>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</si>
  <si>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</si>
  <si>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</si>
  <si>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</si>
  <si>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</si>
  <si>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</si>
  <si>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</si>
  <si>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</si>
  <si>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</si>
  <si>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</si>
  <si>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</si>
  <si>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</si>
  <si>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</si>
  <si>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</si>
  <si>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</si>
  <si>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</si>
  <si>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</si>
  <si>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</si>
  <si>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</si>
  <si>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</si>
  <si>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</si>
  <si>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</si>
  <si>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</si>
  <si>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</si>
  <si>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</si>
  <si>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</si>
  <si>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</si>
  <si>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</si>
  <si>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</si>
  <si>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</si>
  <si>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</si>
  <si>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</si>
  <si>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</si>
  <si>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</si>
  <si>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</si>
  <si>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</si>
  <si>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</si>
  <si>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</si>
  <si>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</si>
  <si>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</si>
  <si>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</si>
  <si>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</si>
  <si>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</si>
  <si>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</si>
  <si>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</si>
  <si>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</si>
  <si>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</si>
  <si>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</si>
  <si>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</si>
  <si>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</si>
  <si>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</si>
  <si>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</si>
  <si>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</si>
  <si>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</si>
  <si>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</si>
  <si>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</si>
  <si>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</si>
  <si>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</si>
  <si>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</si>
  <si>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</si>
  <si>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</si>
  <si>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</si>
  <si>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</si>
  <si>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</si>
  <si>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</si>
  <si>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</si>
  <si>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</si>
  <si>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</si>
  <si>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</si>
  <si>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</si>
  <si>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</si>
  <si>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</si>
  <si>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</si>
  <si>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</si>
  <si>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</si>
  <si>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</si>
  <si>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</si>
  <si>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</si>
  <si>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</si>
  <si>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</si>
  <si>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</si>
  <si>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</si>
  <si>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</si>
  <si>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</si>
  <si>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</si>
  <si>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</si>
  <si>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</si>
  <si>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</si>
  <si>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</si>
  <si>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</si>
  <si>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</si>
  <si>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</si>
  <si>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</si>
  <si>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</si>
  <si>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</si>
  <si>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</si>
  <si>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</si>
  <si>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</si>
  <si>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</si>
  <si>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</si>
  <si>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</si>
  <si>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</si>
  <si>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</si>
  <si>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</si>
  <si>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</si>
  <si>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</si>
  <si>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</si>
  <si>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</si>
  <si>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</si>
  <si>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</si>
  <si>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</si>
  <si>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</si>
  <si>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</si>
  <si>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</si>
  <si>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</si>
  <si>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</si>
  <si>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</si>
  <si>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</si>
  <si>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</si>
  <si>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</si>
  <si>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</si>
  <si>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</si>
  <si>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</si>
  <si>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</si>
  <si>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</si>
  <si>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</si>
  <si>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</si>
  <si>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</si>
  <si>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</si>
  <si>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</si>
  <si>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</si>
  <si>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</si>
  <si>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</si>
  <si>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</si>
  <si>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</si>
  <si>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</si>
  <si>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</si>
  <si>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</si>
  <si>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</si>
  <si>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</si>
  <si>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</si>
  <si>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</si>
  <si>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</si>
  <si>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</si>
  <si>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</si>
  <si>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</si>
  <si>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</si>
  <si>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</si>
  <si>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</si>
  <si>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</si>
  <si>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</si>
  <si>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</si>
  <si>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</si>
  <si>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</si>
  <si>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</si>
  <si>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</si>
  <si>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</si>
  <si>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</si>
  <si>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</si>
  <si>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</si>
  <si>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</si>
  <si>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</si>
  <si>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</si>
  <si>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</si>
  <si>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</si>
  <si>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</si>
  <si>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</si>
  <si>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</si>
  <si>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</si>
  <si>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</si>
  <si>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</si>
  <si>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</si>
  <si>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</si>
  <si>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</si>
  <si>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</si>
  <si>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</si>
  <si>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</si>
  <si>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</si>
  <si>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</si>
  <si>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</si>
  <si>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</si>
  <si>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</si>
  <si>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</si>
  <si>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</si>
  <si>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</si>
  <si>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</si>
  <si>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</si>
  <si>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</si>
  <si>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</si>
  <si>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</si>
  <si>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</si>
  <si>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</si>
  <si>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</si>
  <si>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</si>
  <si>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</si>
  <si>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</si>
  <si>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</si>
  <si>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</si>
  <si>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</si>
  <si>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</si>
  <si>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</si>
  <si>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</si>
  <si>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</si>
  <si>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</si>
  <si>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</si>
  <si>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</si>
  <si>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</si>
  <si>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</si>
  <si>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</si>
  <si>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</si>
  <si>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</si>
  <si>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</si>
  <si>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</si>
  <si>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</si>
  <si>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</si>
  <si>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</si>
  <si>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</si>
  <si>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</si>
  <si>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</si>
  <si>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</si>
  <si>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</si>
  <si>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</si>
  <si>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</si>
  <si>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</si>
  <si>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</si>
  <si>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</si>
  <si>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</si>
  <si>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</si>
  <si>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</si>
  <si>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</si>
  <si>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</si>
  <si>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</si>
  <si>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</si>
  <si>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</si>
  <si>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</si>
  <si>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</si>
  <si>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</si>
  <si>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</si>
  <si>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</si>
  <si>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</si>
  <si>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</si>
  <si>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</si>
  <si>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</si>
  <si>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</si>
  <si>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</si>
  <si>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</si>
  <si>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</si>
  <si>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</si>
  <si>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</si>
  <si>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</si>
  <si>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</si>
  <si>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</si>
  <si>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</si>
  <si>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</si>
  <si>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</si>
  <si>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</si>
  <si>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</si>
  <si>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</si>
  <si>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</si>
  <si>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</si>
  <si>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</si>
  <si>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</si>
  <si>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</si>
  <si>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</si>
  <si>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</si>
  <si>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</si>
  <si>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</si>
  <si>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</si>
  <si>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</si>
  <si>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</si>
  <si>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</si>
  <si>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</si>
  <si>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</si>
  <si>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</si>
  <si>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</si>
  <si>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</si>
  <si>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</si>
  <si>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</si>
  <si>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</si>
  <si>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</si>
  <si>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</si>
  <si>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</si>
  <si>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</si>
  <si>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</si>
  <si>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</si>
  <si>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</si>
  <si>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</si>
  <si>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</si>
  <si>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</si>
  <si>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</si>
  <si>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</si>
  <si>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</si>
  <si>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</si>
  <si>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</si>
  <si>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</si>
  <si>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</si>
  <si>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</si>
  <si>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</si>
  <si>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</si>
  <si>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</si>
  <si>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</si>
  <si>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</si>
  <si>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</si>
  <si>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</si>
  <si>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</si>
  <si>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</si>
  <si>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</si>
  <si>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</si>
  <si>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</si>
  <si>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</si>
  <si>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</si>
  <si>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</si>
  <si>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</si>
  <si>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</si>
  <si>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</si>
  <si>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</si>
  <si>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</si>
  <si>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</si>
  <si>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</si>
  <si>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</si>
  <si>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</si>
  <si>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</si>
  <si>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</si>
  <si>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</si>
  <si>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</si>
  <si>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</si>
  <si>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</si>
  <si>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</si>
  <si>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</si>
  <si>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</si>
  <si>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</si>
  <si>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</si>
  <si>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</si>
  <si>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</si>
  <si>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</si>
  <si>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</si>
  <si>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</si>
  <si>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</si>
  <si>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</si>
  <si>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</si>
  <si>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</si>
  <si>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</si>
  <si>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</si>
  <si>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</si>
  <si>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</si>
  <si>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</si>
  <si>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</si>
  <si>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</si>
  <si>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</si>
  <si>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</si>
  <si>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</si>
  <si>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</si>
  <si>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</si>
  <si>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</si>
  <si>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</si>
  <si>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</si>
  <si>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</si>
  <si>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</si>
  <si>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</si>
  <si>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</si>
  <si>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</si>
  <si>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</si>
  <si>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</si>
  <si>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</si>
  <si>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</si>
  <si>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</si>
  <si>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</si>
  <si>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</si>
  <si>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</si>
  <si>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</si>
  <si>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</si>
  <si>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</si>
  <si>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</si>
  <si>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</si>
  <si>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</si>
  <si>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</si>
  <si>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</si>
  <si>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</si>
  <si>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</si>
  <si>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</si>
  <si>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</si>
  <si>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</si>
  <si>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</si>
  <si>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</si>
  <si>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</si>
  <si>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</si>
  <si>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</si>
  <si>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</si>
  <si>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</si>
  <si>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</si>
  <si>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</si>
  <si>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</si>
  <si>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</si>
  <si>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</si>
  <si>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</si>
  <si>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</si>
  <si>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</si>
  <si>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</si>
  <si>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</si>
  <si>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</si>
  <si>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</si>
  <si>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</si>
  <si>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</si>
  <si>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</si>
  <si>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</si>
  <si>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</si>
  <si>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</si>
  <si>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</si>
  <si>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</si>
  <si>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</si>
  <si>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</si>
  <si>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</si>
  <si>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</si>
  <si>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</si>
  <si>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</si>
  <si>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</si>
  <si>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</si>
  <si>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</si>
  <si>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</si>
  <si>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</si>
  <si>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</si>
  <si>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</si>
  <si>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</si>
  <si>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</si>
  <si>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</si>
  <si>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</si>
  <si>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</si>
  <si>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</si>
  <si>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</si>
  <si>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</si>
  <si>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</si>
  <si>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</si>
  <si>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</si>
  <si>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</si>
  <si>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</si>
  <si>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</si>
  <si>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</si>
  <si>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</si>
  <si>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</si>
  <si>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</si>
  <si>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</si>
  <si>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</si>
  <si>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</si>
  <si>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</si>
  <si>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</si>
  <si>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</si>
  <si>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</si>
  <si>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</si>
  <si>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</si>
  <si>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</si>
  <si>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</si>
  <si>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</si>
  <si>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</si>
  <si>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</si>
  <si>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</si>
  <si>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</si>
  <si>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</si>
  <si>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</si>
  <si>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</si>
  <si>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</si>
  <si>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</si>
  <si>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</si>
  <si>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</si>
  <si>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</si>
  <si>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</si>
  <si>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</si>
  <si>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</si>
  <si>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</si>
  <si>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</si>
  <si>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</si>
  <si>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</si>
  <si>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</si>
  <si>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</si>
  <si>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</si>
  <si>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</si>
  <si>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</si>
  <si>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</si>
  <si>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</si>
  <si>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</si>
  <si>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</si>
  <si>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</si>
  <si>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</si>
  <si>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</si>
  <si>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</si>
  <si>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</si>
  <si>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</si>
  <si>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</si>
  <si>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</si>
  <si>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</si>
  <si>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</si>
  <si>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</si>
  <si>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</si>
  <si>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</si>
  <si>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</si>
  <si>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</si>
  <si>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</si>
  <si>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</si>
  <si>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</si>
  <si>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</si>
  <si>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</si>
  <si>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</si>
  <si>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</si>
  <si>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</si>
  <si>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</si>
  <si>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</si>
  <si>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</si>
  <si>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</si>
  <si>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</si>
  <si>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</si>
  <si>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</si>
  <si>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</si>
  <si>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</si>
  <si>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</si>
  <si>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</si>
  <si>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</si>
  <si>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</si>
  <si>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</si>
  <si>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</si>
  <si>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</si>
  <si>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</si>
  <si>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</si>
  <si>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</si>
  <si>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</si>
  <si>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</si>
  <si>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</si>
  <si>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</si>
  <si>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</si>
  <si>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</si>
  <si>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</si>
  <si>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</si>
  <si>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</si>
  <si>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</si>
  <si>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</si>
  <si>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</si>
  <si>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</si>
  <si>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</si>
  <si>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</si>
  <si>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</si>
  <si>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</si>
  <si>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</si>
  <si>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</si>
  <si>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</si>
  <si>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</si>
  <si>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</si>
  <si>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</si>
  <si>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</si>
  <si>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</si>
  <si>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</si>
  <si>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</si>
  <si>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</si>
  <si>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</si>
  <si>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</si>
  <si>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</si>
  <si>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</si>
  <si>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</si>
  <si>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</si>
  <si>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</si>
  <si>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</si>
  <si>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</si>
  <si>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</si>
  <si>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</si>
  <si>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</si>
  <si>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</si>
  <si>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</si>
  <si>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</si>
  <si>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</si>
  <si>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</si>
  <si>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</si>
  <si>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</si>
  <si>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</si>
  <si>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</si>
  <si>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</si>
  <si>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</si>
  <si>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</si>
  <si>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</si>
  <si>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</si>
  <si>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</si>
  <si>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</si>
  <si>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</si>
  <si>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</si>
  <si>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</si>
  <si>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</si>
  <si>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</si>
  <si>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</si>
  <si>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</si>
  <si>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</si>
  <si>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</si>
  <si>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</si>
  <si>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</si>
  <si>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</si>
  <si>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</si>
  <si>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</si>
  <si>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</si>
  <si>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</si>
  <si>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</si>
  <si>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</si>
  <si>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</si>
  <si>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</si>
  <si>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</si>
  <si>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</si>
  <si>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</si>
  <si>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</si>
  <si>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</si>
  <si>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</si>
  <si>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</si>
  <si>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</si>
  <si>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</si>
  <si>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</si>
  <si>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</si>
  <si>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</si>
  <si>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</si>
  <si>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</si>
  <si>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</si>
  <si>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</si>
  <si>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</si>
  <si>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</si>
  <si>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</si>
  <si>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</si>
  <si>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</si>
  <si>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</si>
  <si>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</si>
  <si>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</si>
  <si>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</si>
  <si>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</si>
  <si>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</si>
  <si>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</si>
  <si>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</si>
  <si>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</si>
  <si>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</si>
  <si>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</si>
  <si>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</si>
  <si>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</si>
  <si>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</si>
  <si>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</si>
  <si>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</si>
  <si>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</si>
  <si>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</si>
  <si>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</si>
  <si>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</si>
  <si>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</si>
  <si>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</si>
  <si>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</si>
  <si>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</si>
  <si>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</si>
  <si>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</si>
  <si>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</si>
  <si>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</si>
  <si>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</si>
  <si>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</si>
  <si>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</si>
  <si>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</si>
  <si>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</si>
  <si>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</si>
  <si>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</si>
  <si>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</si>
  <si>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</si>
  <si>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</si>
  <si>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</si>
  <si>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</si>
  <si>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</si>
  <si>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</si>
  <si>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</si>
  <si>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</si>
  <si>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</si>
  <si>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</si>
  <si>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</si>
  <si>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</si>
  <si>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</si>
  <si>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</si>
  <si>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</si>
  <si>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</si>
  <si>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</si>
  <si>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</si>
  <si>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</si>
  <si>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</si>
  <si>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</si>
  <si>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</si>
  <si>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</si>
  <si>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</si>
  <si>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</si>
  <si>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</si>
  <si>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</si>
  <si>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</si>
  <si>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</si>
  <si>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</si>
  <si>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</si>
  <si>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</si>
  <si>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</si>
  <si>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</si>
  <si>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</si>
  <si>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</si>
  <si>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</si>
  <si>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</si>
  <si>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</si>
  <si>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</si>
  <si>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</si>
  <si>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</si>
  <si>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</si>
  <si>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</si>
  <si>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</si>
  <si>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</si>
  <si>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</si>
  <si>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</si>
  <si>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</si>
  <si>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</si>
  <si>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</si>
  <si>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</si>
  <si>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</si>
  <si>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</si>
  <si>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</si>
  <si>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</si>
  <si>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</si>
  <si>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</si>
  <si>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</si>
  <si>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</si>
  <si>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</si>
  <si>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</si>
  <si>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</si>
  <si>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</si>
  <si>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</si>
  <si>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</si>
  <si>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</si>
  <si>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</si>
  <si>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</si>
  <si>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</si>
  <si>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</si>
  <si>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</si>
  <si>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</si>
  <si>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</si>
  <si>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</si>
  <si>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</si>
  <si>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</si>
  <si>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</si>
  <si>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</si>
  <si>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</si>
  <si>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</si>
  <si>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</si>
  <si>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</si>
  <si>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</si>
  <si>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</si>
  <si>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</si>
  <si>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</si>
  <si>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</si>
  <si>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</si>
  <si>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</si>
  <si>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</si>
  <si>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</si>
  <si>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</si>
  <si>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</si>
  <si>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</si>
  <si>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</si>
  <si>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</si>
  <si>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</si>
  <si>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</si>
  <si>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</si>
  <si>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</si>
  <si>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</si>
  <si>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</si>
  <si>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</si>
  <si>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</si>
  <si>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</si>
  <si>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</si>
  <si>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</si>
  <si>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</si>
  <si>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</si>
  <si>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</si>
  <si>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</si>
  <si>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</si>
  <si>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</si>
  <si>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</si>
  <si>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</si>
  <si>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</si>
  <si>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</si>
  <si>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</si>
  <si>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</si>
  <si>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</si>
  <si>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</si>
  <si>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</si>
  <si>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</si>
  <si>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</si>
  <si>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</si>
  <si>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</si>
  <si>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</si>
  <si>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</si>
  <si>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</si>
  <si>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</si>
  <si>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</si>
  <si>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</si>
  <si>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</si>
  <si>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</si>
  <si>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</si>
  <si>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</si>
  <si>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</si>
  <si>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</si>
  <si>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</si>
  <si>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</si>
  <si>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</si>
  <si>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</si>
  <si>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</si>
  <si>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</si>
  <si>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</si>
  <si>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</si>
  <si>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</si>
  <si>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</si>
  <si>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</si>
  <si>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</si>
  <si>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</si>
  <si>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</si>
  <si>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</si>
  <si>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</si>
  <si>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</si>
  <si>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</si>
  <si>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</si>
  <si>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</si>
  <si>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</si>
  <si>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</si>
  <si>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</si>
  <si>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</si>
  <si>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</si>
  <si>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</si>
  <si>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</si>
  <si>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</si>
  <si>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</si>
  <si>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</si>
  <si>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</si>
  <si>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</si>
  <si>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</si>
  <si>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</si>
  <si>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</si>
  <si>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</si>
  <si>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</si>
  <si>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</si>
  <si>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</si>
  <si>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</si>
  <si>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</si>
  <si>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</si>
  <si>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</si>
  <si>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</si>
  <si>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</si>
  <si>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</si>
  <si>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</si>
  <si>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</si>
  <si>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</si>
  <si>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</si>
  <si>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</si>
  <si>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</si>
  <si>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</si>
  <si>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</si>
  <si>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</si>
  <si>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</si>
  <si>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</si>
  <si>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</si>
  <si>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</si>
  <si>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</si>
  <si>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</si>
  <si>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</si>
  <si>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</si>
  <si>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</si>
  <si>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</si>
  <si>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</si>
  <si>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</si>
  <si>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</si>
  <si>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</si>
  <si>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</si>
  <si>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</si>
  <si>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</si>
  <si>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</si>
  <si>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</si>
  <si>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</si>
  <si>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</si>
  <si>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</si>
  <si>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</si>
  <si>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</si>
  <si>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</si>
  <si>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</si>
  <si>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</si>
  <si>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</si>
  <si>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</si>
  <si>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</si>
  <si>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</si>
  <si>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</si>
  <si>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</si>
  <si>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</si>
  <si>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</si>
  <si>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</si>
  <si>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</si>
  <si>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</si>
  <si>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</si>
  <si>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</si>
  <si>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</si>
  <si>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</si>
  <si>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</si>
  <si>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</si>
  <si>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</si>
  <si>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</si>
  <si>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</si>
  <si>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</si>
  <si>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</si>
  <si>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</si>
  <si>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</si>
  <si>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</si>
  <si>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</si>
  <si>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</si>
  <si>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</si>
  <si>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</si>
  <si>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</si>
  <si>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</si>
  <si>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</si>
  <si>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</si>
  <si>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</si>
  <si>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</si>
  <si>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</si>
  <si>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</si>
  <si>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</si>
  <si>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</si>
  <si>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</si>
  <si>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</si>
  <si>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</si>
  <si>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</si>
  <si>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</si>
  <si>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</si>
  <si>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</si>
  <si>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</si>
  <si>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</si>
  <si>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</si>
  <si>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</si>
  <si>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</si>
  <si>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</si>
  <si>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</si>
  <si>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</si>
  <si>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</si>
  <si>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</si>
  <si>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</si>
  <si>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</si>
  <si>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</si>
  <si>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</si>
  <si>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</si>
  <si>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</si>
  <si>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</si>
  <si>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</si>
  <si>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</si>
  <si>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</si>
  <si>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</si>
  <si>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</si>
  <si>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</si>
  <si>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</si>
  <si>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</si>
  <si>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</si>
  <si>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</si>
  <si>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</si>
  <si>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</si>
  <si>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</si>
  <si>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</si>
  <si>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</si>
  <si>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</si>
  <si>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</si>
  <si>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</si>
  <si>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</si>
  <si>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</si>
  <si>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</si>
  <si>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</si>
  <si>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</si>
  <si>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</si>
  <si>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</si>
  <si>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</si>
  <si>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</si>
  <si>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</si>
  <si>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</si>
  <si>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</si>
  <si>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</si>
  <si>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</si>
  <si>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</si>
  <si>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</si>
  <si>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</si>
  <si>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</si>
  <si>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</si>
  <si>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</si>
  <si>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</si>
  <si>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</si>
  <si>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</si>
  <si>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</si>
  <si>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</si>
  <si>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</si>
  <si>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</si>
  <si>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</si>
  <si>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</si>
  <si>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</si>
  <si>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</si>
  <si>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</si>
  <si>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</si>
  <si>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</si>
  <si>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</si>
  <si>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</si>
  <si>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</si>
  <si>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</si>
  <si>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</si>
  <si>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</si>
  <si>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</si>
  <si>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</si>
  <si>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</si>
  <si>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</si>
  <si>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</si>
  <si>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</si>
  <si>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</si>
  <si>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</si>
  <si>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</si>
  <si>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</si>
  <si>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</si>
  <si>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</si>
  <si>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</si>
  <si>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</si>
  <si>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</si>
  <si>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</si>
  <si>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</si>
  <si>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</si>
  <si>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</si>
  <si>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</si>
  <si>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</si>
  <si>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</si>
  <si>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</si>
  <si>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</si>
  <si>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</si>
  <si>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</si>
  <si>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</si>
  <si>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</si>
  <si>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</si>
  <si>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</si>
  <si>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</si>
  <si>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</si>
  <si>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</si>
  <si>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</si>
  <si>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</si>
  <si>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</si>
  <si>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</si>
  <si>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</si>
  <si>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</si>
  <si>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</si>
  <si>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</si>
  <si>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</si>
  <si>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</si>
  <si>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</si>
  <si>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</si>
  <si>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</si>
  <si>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</si>
  <si>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</si>
  <si>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</si>
  <si>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</si>
  <si>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</si>
  <si>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</si>
  <si>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</si>
  <si>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</si>
  <si>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</si>
  <si>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</si>
  <si>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</si>
  <si>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</si>
  <si>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</si>
  <si>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</si>
  <si>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</si>
  <si>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</si>
  <si>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</si>
  <si>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</si>
  <si>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</si>
  <si>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</si>
  <si>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</si>
  <si>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</si>
  <si>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</si>
  <si>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</si>
  <si>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</si>
  <si>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</si>
  <si>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</si>
  <si>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</si>
  <si>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</si>
  <si>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</si>
  <si>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</si>
  <si>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</si>
  <si>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</si>
  <si>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</si>
  <si>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</si>
  <si>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</si>
  <si>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</si>
  <si>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</si>
  <si>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</si>
  <si>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</si>
  <si>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</si>
  <si>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</si>
  <si>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</si>
  <si>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</si>
  <si>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</si>
  <si>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</si>
  <si>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</si>
  <si>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</si>
  <si>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</si>
  <si>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</si>
  <si>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</si>
  <si>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</si>
  <si>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</si>
  <si>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</si>
  <si>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</si>
  <si>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</si>
  <si>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</si>
  <si>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</si>
  <si>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</si>
  <si>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</si>
  <si>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</si>
  <si>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</si>
  <si>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</si>
  <si>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</si>
  <si>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</si>
  <si>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</si>
  <si>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</si>
  <si>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</si>
  <si>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</si>
  <si>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</si>
  <si>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</si>
  <si>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</si>
  <si>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</si>
  <si>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</si>
  <si>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</si>
  <si>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</si>
  <si>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</si>
  <si>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</si>
  <si>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</si>
  <si>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</si>
  <si>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</si>
  <si>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</si>
  <si>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</si>
  <si>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</si>
  <si>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</si>
  <si>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</si>
  <si>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</si>
  <si>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</si>
  <si>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</si>
  <si>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</si>
  <si>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</si>
  <si>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</si>
  <si>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</si>
  <si>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</si>
  <si>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</si>
  <si>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</si>
  <si>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</si>
  <si>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</si>
  <si>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</si>
  <si>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</si>
  <si>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</si>
  <si>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</si>
  <si>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</si>
  <si>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</si>
  <si>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</si>
  <si>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</si>
  <si>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</si>
  <si>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</si>
  <si>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</si>
  <si>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</si>
  <si>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</si>
  <si>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</si>
  <si>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</si>
  <si>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</si>
  <si>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</si>
  <si>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</si>
  <si>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</si>
  <si>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</si>
  <si>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</si>
  <si>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</si>
  <si>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</si>
  <si>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</si>
  <si>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</si>
  <si>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</si>
  <si>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</si>
  <si>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</si>
  <si>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</si>
  <si>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</si>
  <si>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</si>
  <si>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</si>
  <si>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</si>
  <si>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</si>
  <si>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</si>
  <si>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</si>
  <si>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</si>
  <si>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</si>
  <si>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</si>
  <si>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</si>
  <si>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</si>
  <si>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</si>
  <si>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</si>
  <si>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</si>
  <si>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</si>
  <si>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</si>
  <si>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</si>
  <si>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</si>
  <si>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</si>
  <si>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</si>
  <si>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</si>
  <si>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</si>
  <si>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</si>
  <si>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</si>
  <si>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</si>
  <si>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</si>
  <si>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</si>
  <si>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</si>
  <si>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</si>
  <si>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</si>
  <si>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</si>
  <si>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</si>
  <si>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</si>
  <si>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</si>
  <si>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</si>
  <si>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</si>
  <si>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</si>
  <si>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</si>
  <si>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</si>
  <si>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</si>
  <si>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</si>
  <si>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</si>
  <si>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</si>
  <si>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</si>
  <si>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</si>
  <si>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</si>
  <si>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</si>
  <si>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</si>
  <si>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</si>
  <si>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</si>
  <si>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</si>
  <si>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</si>
  <si>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</si>
  <si>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</si>
  <si>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</si>
  <si>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</si>
  <si>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</si>
  <si>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</si>
  <si>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</si>
  <si>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</si>
  <si>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</si>
  <si>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</si>
  <si>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</si>
  <si>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</si>
  <si>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</si>
  <si>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</si>
  <si>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</si>
  <si>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</si>
  <si>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</si>
  <si>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</si>
  <si>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</si>
  <si>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</si>
  <si>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</si>
  <si>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</si>
  <si>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</si>
  <si>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</si>
  <si>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</si>
  <si>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</si>
  <si>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</si>
  <si>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</si>
  <si>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</si>
  <si>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</si>
  <si>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</si>
  <si>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</si>
  <si>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</si>
  <si>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</si>
  <si>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</si>
  <si>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</si>
  <si>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</si>
  <si>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</si>
  <si>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</si>
  <si>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</si>
  <si>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</si>
  <si>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</si>
  <si>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</si>
  <si>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</si>
  <si>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</si>
  <si>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</si>
  <si>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</si>
  <si>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</si>
  <si>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</si>
  <si>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</si>
  <si>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</si>
  <si>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</si>
  <si>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</si>
  <si>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</si>
  <si>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</si>
  <si>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</si>
  <si>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</si>
  <si>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</si>
  <si>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</si>
  <si>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</si>
  <si>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</si>
  <si>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</si>
  <si>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</si>
  <si>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</si>
  <si>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</si>
  <si>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</si>
  <si>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</si>
  <si>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</si>
  <si>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</si>
  <si>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</si>
  <si>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</si>
  <si>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</si>
  <si>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</si>
  <si>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</si>
  <si>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</si>
  <si>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</si>
  <si>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</si>
  <si>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</si>
  <si>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</si>
  <si>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</si>
  <si>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</si>
  <si>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</si>
  <si>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</si>
  <si>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</si>
  <si>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</si>
  <si>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</si>
  <si>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</si>
  <si>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</si>
  <si>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</si>
  <si>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</si>
  <si>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</si>
  <si>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</si>
  <si>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</si>
  <si>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</si>
  <si>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</si>
  <si>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</si>
  <si>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</si>
  <si>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</si>
  <si>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</si>
  <si>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</si>
  <si>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</si>
  <si>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</si>
  <si>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</si>
  <si>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</si>
  <si>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</si>
  <si>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</si>
  <si>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</si>
  <si>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</si>
  <si>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</si>
  <si>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</si>
  <si>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</si>
  <si>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</si>
  <si>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</si>
  <si>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</si>
  <si>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</si>
  <si>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</si>
  <si>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</si>
  <si>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</si>
  <si>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</si>
  <si>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</si>
  <si>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</si>
  <si>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</si>
  <si>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</si>
  <si>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</si>
  <si>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</si>
  <si>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</si>
  <si>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</si>
  <si>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</si>
  <si>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</si>
  <si>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</si>
  <si>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</si>
  <si>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</si>
  <si>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</si>
  <si>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</si>
  <si>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</si>
  <si>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</si>
  <si>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</si>
  <si>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</si>
  <si>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</si>
  <si>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</si>
  <si>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</si>
  <si>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</si>
  <si>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</si>
  <si>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</si>
  <si>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</si>
  <si>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</si>
  <si>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</si>
  <si>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</si>
  <si>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</si>
  <si>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</si>
  <si>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</si>
  <si>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</si>
  <si>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</si>
  <si>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</si>
  <si>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</si>
  <si>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</si>
  <si>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</si>
  <si>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</si>
  <si>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</si>
  <si>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</si>
  <si>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</si>
  <si>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</si>
  <si>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</si>
  <si>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</si>
  <si>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</si>
  <si>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</si>
  <si>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</si>
  <si>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</si>
  <si>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</si>
  <si>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</si>
  <si>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</si>
  <si>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</si>
  <si>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</si>
  <si>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</si>
  <si>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</si>
  <si>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</si>
  <si>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</si>
  <si>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</si>
  <si>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</si>
  <si>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</si>
  <si>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</si>
  <si>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</si>
  <si>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</si>
  <si>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</si>
  <si>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</si>
  <si>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</si>
  <si>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</si>
  <si>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</si>
  <si>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</si>
  <si>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</si>
  <si>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</si>
  <si>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</si>
  <si>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</si>
  <si>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</si>
  <si>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</si>
  <si>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</si>
  <si>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</si>
  <si>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</si>
  <si>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</si>
  <si>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</si>
  <si>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</si>
  <si>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</si>
  <si>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</si>
  <si>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</si>
  <si>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</si>
  <si>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</si>
  <si>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</si>
  <si>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</si>
  <si>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</si>
  <si>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</si>
  <si>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</si>
  <si>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</si>
  <si>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</si>
  <si>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</si>
  <si>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</si>
  <si>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</si>
  <si>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</si>
  <si>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</si>
  <si>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</si>
  <si>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</si>
  <si>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</si>
  <si>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</si>
  <si>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</si>
  <si>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</si>
  <si>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</si>
  <si>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</si>
  <si>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</si>
  <si>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</si>
  <si>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</si>
  <si>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</si>
  <si>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</si>
  <si>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</si>
  <si>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</si>
  <si>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</si>
  <si>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</si>
  <si>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</si>
  <si>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</si>
  <si>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</si>
  <si>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</si>
  <si>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</si>
  <si>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</si>
  <si>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</si>
  <si>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</si>
  <si>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</si>
  <si>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</si>
  <si>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</si>
  <si>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</si>
  <si>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</si>
  <si>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</si>
  <si>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</si>
  <si>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</si>
  <si>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</si>
  <si>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</si>
  <si>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</si>
  <si>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</si>
  <si>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</si>
  <si>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</si>
  <si>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</si>
  <si>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</si>
  <si>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</si>
  <si>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</si>
  <si>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</si>
  <si>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</si>
  <si>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</si>
  <si>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</si>
  <si>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</si>
  <si>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</si>
  <si>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</si>
  <si>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</si>
  <si>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</si>
  <si>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</si>
  <si>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</si>
  <si>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</si>
  <si>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</si>
  <si>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</si>
  <si>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</si>
  <si>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</si>
  <si>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</si>
  <si>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</si>
  <si>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</si>
  <si>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</si>
  <si>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</si>
  <si>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</si>
  <si>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</si>
  <si>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</si>
  <si>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</si>
  <si>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</si>
  <si>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</si>
  <si>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</si>
  <si>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</si>
  <si>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</si>
  <si>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</si>
  <si>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</si>
  <si>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</si>
  <si>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</si>
  <si>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</si>
  <si>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</si>
  <si>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</si>
  <si>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</si>
  <si>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</si>
  <si>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</si>
  <si>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</si>
  <si>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</si>
  <si>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</si>
  <si>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</si>
  <si>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</si>
  <si>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</si>
  <si>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</si>
  <si>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</si>
  <si>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</si>
  <si>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</si>
  <si>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</si>
  <si>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</si>
  <si>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</si>
  <si>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</si>
  <si>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</si>
  <si>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</si>
  <si>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</si>
  <si>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</si>
  <si>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</si>
  <si>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</si>
  <si>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</si>
  <si>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</si>
  <si>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</si>
  <si>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</si>
  <si>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</si>
  <si>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</si>
  <si>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</si>
  <si>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</si>
  <si>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</si>
  <si>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</si>
  <si>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</si>
  <si>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</si>
  <si>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</si>
  <si>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</si>
  <si>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</si>
  <si>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</si>
  <si>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</si>
  <si>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</si>
  <si>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</si>
  <si>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</si>
  <si>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</si>
  <si>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</si>
  <si>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</si>
  <si>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</si>
  <si>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</si>
  <si>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</si>
  <si>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</si>
  <si>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</si>
  <si>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</si>
  <si>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</si>
  <si>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</si>
  <si>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</si>
  <si>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</si>
  <si>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</si>
  <si>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</si>
  <si>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</si>
  <si>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</si>
  <si>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</si>
  <si>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</si>
  <si>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</si>
  <si>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</si>
  <si>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</si>
  <si>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</si>
  <si>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</si>
  <si>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</si>
  <si>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</si>
  <si>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</si>
  <si>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</si>
  <si>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</si>
  <si>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</si>
  <si>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</si>
  <si>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</si>
  <si>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</si>
  <si>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</si>
  <si>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</si>
  <si>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</si>
  <si>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</si>
  <si>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</si>
  <si>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</si>
  <si>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</si>
  <si>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</si>
  <si>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</si>
  <si>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</si>
  <si>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</si>
  <si>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</si>
  <si>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</si>
  <si>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</si>
  <si>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</si>
  <si>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</si>
  <si>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</si>
  <si>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</si>
  <si>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</si>
  <si>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</si>
  <si>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</si>
  <si>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</si>
  <si>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</si>
  <si>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</si>
  <si>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</si>
  <si>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</si>
  <si>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</si>
  <si>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</si>
  <si>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</si>
  <si>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</si>
  <si>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</si>
  <si>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</si>
  <si>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</si>
  <si>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</si>
  <si>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</si>
  <si>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</si>
  <si>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</si>
  <si>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</si>
  <si>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</si>
  <si>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</si>
  <si>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</si>
  <si>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</si>
  <si>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</si>
  <si>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</si>
  <si>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</si>
  <si>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</si>
  <si>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</si>
  <si>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</si>
  <si>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</si>
  <si>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</si>
  <si>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</si>
  <si>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</si>
  <si>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</si>
  <si>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</si>
  <si>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</si>
  <si>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</si>
  <si>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</si>
  <si>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</si>
  <si>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</si>
  <si>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</si>
  <si>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</si>
  <si>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</si>
  <si>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</si>
  <si>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</si>
  <si>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</si>
  <si>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</si>
  <si>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</si>
  <si>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</si>
  <si>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</si>
  <si>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</si>
  <si>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</si>
  <si>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</si>
  <si>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</si>
  <si>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</si>
  <si>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</si>
  <si>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</si>
  <si>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</si>
  <si>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</si>
  <si>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</si>
  <si>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</si>
  <si>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</si>
  <si>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</si>
  <si>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</si>
  <si>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</si>
  <si>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</si>
  <si>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</si>
  <si>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</si>
  <si>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</si>
  <si>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</si>
  <si>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</si>
  <si>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</si>
  <si>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</si>
  <si>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</si>
  <si>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</si>
  <si>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</si>
  <si>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</si>
  <si>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</si>
  <si>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</si>
  <si>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</si>
  <si>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</si>
  <si>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</si>
  <si>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</si>
  <si>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</si>
  <si>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</si>
  <si>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</si>
  <si>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</si>
  <si>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</si>
  <si>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</si>
  <si>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</si>
  <si>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</si>
  <si>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</si>
  <si>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</si>
  <si>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</si>
  <si>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</si>
  <si>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</si>
  <si>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</si>
  <si>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</si>
  <si>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</si>
  <si>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</si>
  <si>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</si>
  <si>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</si>
  <si>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</si>
  <si>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</si>
  <si>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</si>
  <si>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</si>
  <si>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</si>
  <si>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</si>
  <si>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</si>
  <si>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</si>
  <si>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</si>
  <si>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</si>
  <si>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</si>
  <si>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</si>
  <si>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</si>
  <si>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</si>
  <si>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</si>
  <si>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</si>
  <si>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</si>
  <si>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</si>
  <si>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</si>
  <si>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</si>
  <si>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</si>
  <si>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</si>
  <si>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</si>
  <si>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</si>
  <si>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</si>
  <si>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</si>
  <si>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</si>
  <si>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</si>
  <si>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</si>
  <si>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</si>
  <si>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</si>
  <si>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</si>
  <si>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</si>
  <si>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</si>
  <si>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</si>
  <si>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</si>
  <si>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</si>
  <si>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</si>
  <si>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</si>
  <si>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</si>
  <si>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</si>
  <si>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</si>
  <si>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</si>
  <si>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</si>
  <si>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</si>
  <si>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</si>
  <si>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</si>
  <si>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</si>
  <si>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</si>
  <si>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</si>
  <si>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</si>
  <si>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</si>
  <si>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</si>
  <si>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</si>
  <si>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</si>
  <si>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</si>
  <si>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</si>
  <si>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</si>
  <si>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</si>
  <si>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</si>
  <si>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</si>
  <si>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</si>
  <si>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</si>
  <si>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</si>
  <si>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</si>
  <si>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</si>
  <si>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</si>
  <si>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</si>
  <si>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</si>
  <si>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</si>
  <si>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</si>
  <si>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</si>
  <si>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</si>
  <si>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</si>
  <si>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</si>
  <si>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</si>
  <si>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</si>
  <si>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</si>
  <si>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</si>
  <si>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</si>
  <si>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</si>
  <si>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</si>
  <si>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</si>
  <si>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</si>
  <si>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</si>
  <si>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</si>
  <si>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</si>
  <si>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</si>
  <si>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</si>
  <si>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</si>
  <si>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</si>
  <si>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</si>
  <si>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</si>
  <si>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</si>
  <si>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</si>
  <si>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</si>
  <si>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</si>
  <si>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</si>
  <si>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</si>
  <si>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</si>
  <si>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</si>
  <si>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</si>
  <si>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</si>
  <si>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</si>
  <si>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</si>
  <si>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</si>
  <si>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</si>
  <si>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</si>
  <si>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</si>
  <si>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</si>
  <si>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</si>
  <si>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</si>
  <si>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</si>
  <si>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</si>
  <si>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</si>
  <si>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</si>
  <si>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</si>
  <si>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</si>
  <si>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</si>
  <si>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</si>
  <si>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</si>
  <si>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</si>
  <si>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</si>
  <si>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</si>
  <si>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</si>
  <si>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</si>
  <si>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</si>
  <si>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</si>
  <si>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</si>
  <si>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</si>
  <si>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</si>
  <si>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</si>
  <si>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</si>
  <si>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</si>
  <si>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</si>
  <si>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</si>
  <si>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</si>
  <si>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</si>
  <si>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</si>
  <si>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</si>
  <si>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</si>
  <si>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</si>
  <si>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</si>
  <si>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</si>
  <si>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</si>
  <si>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</si>
  <si>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</si>
  <si>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</si>
  <si>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</si>
  <si>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</si>
  <si>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</si>
  <si>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</si>
  <si>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</si>
  <si>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</si>
  <si>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</si>
  <si>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</si>
  <si>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</si>
  <si>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</si>
  <si>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</si>
  <si>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</si>
  <si>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</si>
  <si>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</si>
  <si>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</si>
  <si>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</si>
  <si>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</si>
  <si>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</si>
  <si>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</si>
  <si>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</si>
  <si>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</si>
  <si>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</si>
  <si>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</si>
  <si>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</si>
  <si>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</si>
  <si>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</si>
  <si>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</si>
  <si>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</si>
  <si>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</si>
  <si>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</si>
  <si>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</si>
  <si>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</si>
  <si>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</si>
  <si>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</si>
  <si>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</si>
  <si>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</si>
  <si>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</si>
  <si>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</si>
  <si>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</si>
  <si>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</si>
  <si>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</si>
  <si>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</si>
  <si>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</si>
  <si>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</si>
  <si>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</si>
  <si>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</si>
  <si>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</si>
  <si>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</si>
  <si>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</si>
  <si>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</si>
  <si>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</si>
  <si>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</si>
  <si>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</si>
  <si>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</si>
  <si>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</si>
  <si>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</si>
  <si>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</si>
  <si>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</si>
  <si>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</si>
  <si>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</si>
  <si>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</si>
  <si>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</si>
  <si>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</si>
  <si>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</si>
  <si>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</si>
  <si>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</si>
  <si>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</si>
  <si>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</si>
  <si>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</si>
  <si>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</si>
  <si>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</si>
  <si>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</si>
  <si>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</si>
  <si>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</si>
  <si>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</si>
  <si>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</si>
  <si>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</si>
  <si>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</si>
  <si>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</si>
  <si>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</si>
  <si>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</si>
  <si>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</si>
  <si>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</si>
  <si>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</si>
  <si>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</si>
  <si>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</si>
  <si>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</si>
  <si>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</si>
  <si>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</si>
  <si>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</si>
  <si>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</si>
  <si>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</si>
  <si>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</si>
  <si>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</si>
  <si>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</si>
  <si>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</si>
  <si>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</si>
  <si>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</si>
  <si>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</si>
  <si>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</si>
  <si>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</si>
  <si>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</si>
  <si>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</si>
  <si>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</si>
  <si>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</si>
  <si>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</si>
  <si>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</si>
  <si>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</si>
  <si>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</si>
  <si>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</si>
  <si>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</si>
  <si>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</si>
  <si>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</si>
  <si>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</si>
  <si>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</si>
  <si>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</si>
  <si>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</si>
  <si>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</si>
  <si>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</si>
  <si>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</si>
  <si>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</si>
  <si>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</si>
  <si>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</si>
  <si>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</si>
  <si>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</si>
  <si>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</si>
  <si>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</si>
  <si>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</si>
  <si>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</si>
  <si>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</si>
  <si>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</si>
  <si>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</si>
  <si>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</si>
  <si>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</si>
  <si>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</si>
  <si>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</si>
  <si>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</si>
  <si>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</si>
  <si>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</si>
  <si>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</si>
  <si>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</si>
  <si>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</si>
  <si>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</si>
  <si>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</si>
  <si>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</si>
  <si>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</si>
  <si>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</si>
  <si>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</si>
  <si>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</si>
  <si>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</si>
  <si>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</si>
  <si>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</si>
  <si>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</si>
  <si>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</si>
  <si>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</si>
  <si>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</si>
  <si>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</si>
  <si>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</si>
  <si>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</si>
  <si>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</si>
  <si>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</si>
  <si>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</si>
  <si>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</si>
  <si>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</si>
  <si>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</si>
  <si>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</si>
  <si>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</si>
  <si>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</si>
  <si>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</si>
  <si>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</si>
  <si>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</si>
  <si>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</si>
  <si>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</si>
  <si>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</si>
  <si>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</si>
  <si>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</si>
  <si>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</si>
  <si>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</si>
  <si>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</si>
  <si>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</si>
  <si>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</si>
  <si>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</si>
  <si>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</si>
  <si>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</si>
  <si>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</si>
  <si>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</si>
  <si>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</si>
  <si>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</si>
  <si>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</si>
  <si>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</si>
  <si>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</si>
  <si>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</si>
  <si>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</si>
  <si>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</si>
  <si>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</si>
  <si>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</si>
  <si>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</si>
  <si>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</si>
  <si>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</si>
  <si>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</si>
  <si>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</si>
  <si>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</si>
  <si>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</si>
  <si>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</si>
  <si>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</si>
  <si>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</si>
  <si>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</si>
  <si>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</si>
  <si>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</si>
  <si>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</si>
  <si>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</si>
  <si>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</si>
  <si>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</si>
  <si>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</si>
  <si>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</si>
  <si>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</si>
  <si>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</si>
  <si>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</si>
  <si>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</si>
  <si>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</si>
  <si>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</si>
  <si>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</si>
  <si>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</si>
  <si>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</si>
  <si>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</si>
  <si>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</si>
  <si>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</si>
  <si>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</si>
  <si>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</si>
  <si>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</si>
  <si>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</si>
  <si>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</si>
  <si>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</si>
  <si>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</si>
  <si>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</si>
  <si>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</si>
  <si>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</si>
  <si>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</si>
  <si>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</si>
  <si>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</si>
  <si>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</si>
  <si>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</si>
  <si>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</si>
  <si>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</si>
  <si>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</si>
  <si>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</si>
  <si>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</si>
  <si>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</si>
  <si>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</si>
  <si>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</si>
  <si>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</si>
  <si>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</si>
  <si>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</si>
  <si>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</si>
  <si>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</si>
  <si>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</si>
  <si>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</si>
  <si>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</si>
  <si>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</si>
  <si>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</si>
  <si>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</si>
  <si>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</si>
  <si>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</si>
  <si>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</si>
  <si>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</si>
  <si>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</si>
  <si>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</si>
  <si>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</si>
  <si>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</si>
  <si>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</si>
  <si>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</si>
  <si>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</si>
  <si>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</si>
  <si>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</si>
  <si>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</si>
  <si>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</si>
  <si>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</si>
  <si>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</si>
  <si>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</si>
  <si>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</si>
  <si>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</si>
  <si>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</si>
  <si>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</si>
  <si>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</si>
  <si>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</si>
  <si>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</si>
  <si>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</si>
  <si>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</si>
  <si>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</si>
  <si>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</si>
  <si>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</si>
  <si>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</si>
  <si>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</si>
  <si>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</si>
  <si>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</si>
  <si>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</si>
  <si>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</si>
  <si>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</si>
  <si>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</si>
  <si>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</si>
  <si>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</si>
  <si>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</si>
  <si>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</si>
  <si>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</si>
  <si>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</si>
  <si>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</si>
  <si>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</si>
  <si>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</si>
  <si>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</si>
  <si>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</si>
  <si>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</si>
  <si>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</si>
  <si>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</si>
  <si>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</si>
  <si>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</si>
  <si>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</si>
  <si>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</si>
  <si>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</si>
  <si>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</si>
  <si>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</si>
  <si>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</si>
  <si>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</si>
  <si>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</si>
  <si>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</si>
  <si>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</si>
  <si>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</si>
  <si>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</si>
  <si>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</si>
  <si>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</si>
  <si>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</si>
  <si>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</si>
  <si>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</si>
  <si>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</si>
  <si>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</si>
  <si>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</si>
  <si>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</si>
  <si>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</si>
  <si>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</si>
  <si>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</si>
  <si>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</si>
  <si>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</si>
  <si>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</si>
  <si>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</si>
  <si>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</si>
  <si>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</si>
  <si>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</si>
  <si>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</si>
  <si>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</si>
  <si>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</si>
  <si>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</si>
  <si>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</si>
  <si>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</si>
  <si>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</si>
  <si>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</si>
  <si>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</si>
  <si>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</si>
  <si>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</si>
  <si>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</si>
  <si>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</si>
  <si>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</si>
  <si>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</si>
  <si>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</si>
  <si>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</si>
  <si>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</si>
  <si>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</si>
  <si>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</si>
  <si>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</si>
  <si>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</si>
  <si>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</si>
  <si>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</si>
  <si>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</si>
  <si>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</si>
  <si>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</si>
  <si>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</si>
  <si>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</si>
  <si>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</si>
  <si>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</si>
  <si>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</si>
  <si>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</si>
  <si>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</si>
  <si>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</si>
  <si>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</si>
  <si>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</si>
  <si>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</si>
  <si>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</si>
  <si>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</si>
  <si>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</si>
  <si>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</si>
  <si>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</si>
  <si>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</si>
  <si>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</si>
  <si>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</si>
  <si>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</si>
  <si>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</si>
  <si>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</si>
  <si>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</si>
  <si>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</si>
  <si>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</si>
  <si>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</si>
  <si>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</si>
  <si>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</si>
  <si>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</si>
  <si>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</si>
  <si>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</si>
  <si>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</si>
  <si>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</si>
  <si>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</si>
  <si>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</si>
  <si>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</si>
  <si>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</si>
  <si>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</si>
  <si>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</si>
  <si>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</si>
  <si>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</si>
  <si>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</si>
  <si>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</si>
  <si>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</si>
  <si>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</si>
  <si>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</si>
  <si>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</si>
  <si>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</si>
  <si>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</si>
  <si>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</si>
  <si>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</si>
  <si>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</si>
  <si>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</si>
  <si>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</si>
  <si>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</si>
  <si>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</si>
  <si>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</si>
  <si>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</si>
  <si>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</si>
  <si>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</si>
  <si>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</si>
  <si>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</si>
  <si>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</si>
  <si>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</si>
  <si>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</si>
  <si>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</si>
  <si>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</si>
  <si>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</si>
  <si>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</si>
  <si>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</si>
  <si>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</si>
  <si>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</si>
  <si>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</si>
  <si>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</si>
  <si>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</si>
  <si>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</si>
  <si>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</si>
  <si>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</si>
  <si>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</si>
  <si>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</si>
  <si>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</si>
  <si>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</si>
  <si>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</si>
  <si>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</si>
  <si>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</si>
  <si>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</si>
  <si>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</si>
  <si>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</si>
  <si>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</si>
  <si>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</si>
  <si>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</si>
  <si>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</si>
  <si>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</si>
  <si>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</si>
  <si>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</si>
  <si>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</si>
  <si>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</si>
  <si>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</si>
  <si>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</si>
  <si>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</si>
  <si>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</si>
  <si>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</si>
  <si>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</si>
  <si>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</si>
  <si>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</si>
  <si>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</si>
  <si>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</si>
  <si>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</si>
  <si>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</si>
  <si>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</si>
  <si>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</si>
  <si>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</si>
  <si>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</si>
  <si>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</si>
  <si>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</si>
  <si>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</si>
  <si>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</si>
  <si>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</si>
  <si>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</si>
  <si>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</si>
  <si>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</si>
  <si>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</si>
  <si>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</si>
  <si>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</si>
  <si>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</si>
  <si>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</si>
  <si>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</si>
  <si>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</si>
  <si>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</si>
  <si>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</si>
  <si>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</si>
  <si>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</si>
  <si>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</si>
  <si>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</si>
  <si>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</si>
  <si>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</si>
  <si>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</si>
  <si>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</si>
  <si>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</si>
  <si>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</si>
  <si>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</si>
  <si>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</si>
  <si>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</si>
  <si>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</si>
  <si>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</si>
  <si>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</si>
  <si>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</si>
  <si>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</si>
  <si>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</si>
  <si>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</si>
  <si>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</si>
  <si>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</si>
  <si>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</si>
  <si>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</si>
  <si>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</si>
  <si>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</si>
  <si>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</si>
  <si>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</si>
  <si>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</si>
  <si>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</si>
  <si>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</si>
  <si>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</si>
  <si>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</si>
  <si>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</si>
  <si>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</si>
  <si>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</si>
  <si>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</si>
  <si>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</si>
  <si>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</si>
  <si>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</si>
  <si>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</si>
  <si>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</si>
  <si>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</si>
  <si>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</si>
  <si>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</si>
  <si>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</si>
  <si>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</si>
  <si>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</si>
  <si>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</si>
  <si>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</si>
  <si>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</si>
  <si>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</si>
  <si>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</si>
  <si>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</si>
  <si>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</si>
  <si>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</si>
  <si>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</si>
  <si>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</si>
  <si>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</si>
  <si>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</si>
  <si>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</si>
  <si>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</si>
  <si>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</si>
  <si>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</si>
  <si>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</si>
  <si>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</si>
  <si>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</si>
  <si>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</si>
  <si>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</si>
  <si>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</si>
  <si>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</si>
  <si>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</si>
  <si>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</si>
  <si>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</si>
  <si>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</si>
  <si>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</si>
  <si>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</si>
  <si>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</si>
  <si>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</si>
  <si>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</si>
  <si>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</si>
  <si>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</si>
  <si>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</si>
  <si>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</si>
  <si>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</si>
  <si>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</si>
  <si>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</si>
  <si>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</si>
  <si>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</si>
  <si>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</si>
  <si>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</si>
  <si>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</si>
  <si>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</si>
  <si>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</si>
  <si>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</si>
  <si>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</si>
  <si>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</si>
  <si>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</si>
  <si>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</si>
  <si>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</si>
  <si>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</si>
  <si>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</si>
  <si>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</si>
  <si>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</si>
  <si>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</si>
  <si>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</si>
  <si>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</si>
  <si>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</si>
  <si>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</si>
  <si>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</si>
  <si>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</si>
  <si>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</si>
  <si>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</si>
  <si>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</si>
  <si>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</si>
  <si>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</si>
  <si>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</si>
  <si>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</si>
  <si>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</si>
  <si>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</si>
  <si>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</si>
  <si>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</si>
  <si>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</si>
  <si>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</si>
  <si>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</si>
  <si>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</si>
  <si>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</si>
  <si>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</si>
  <si>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</si>
  <si>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</si>
  <si>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</si>
  <si>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</si>
  <si>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</si>
  <si>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</si>
  <si>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</si>
  <si>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</si>
  <si>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</si>
  <si>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</si>
  <si>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</si>
  <si>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</si>
  <si>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</si>
  <si>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</si>
  <si>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</si>
  <si>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</si>
  <si>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</si>
  <si>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</si>
  <si>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</si>
  <si>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</si>
  <si>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</si>
  <si>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</si>
  <si>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</si>
  <si>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</si>
  <si>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</si>
  <si>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</si>
  <si>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</si>
  <si>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</si>
  <si>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</si>
  <si>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</si>
  <si>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</si>
  <si>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</si>
  <si>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</si>
  <si>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</si>
  <si>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</si>
  <si>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</si>
  <si>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</si>
  <si>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</si>
  <si>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</si>
  <si>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</si>
  <si>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</si>
  <si>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</si>
  <si>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</si>
  <si>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</si>
  <si>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</si>
  <si>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</si>
  <si>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</si>
  <si>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</si>
  <si>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</si>
  <si>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</si>
  <si>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</si>
  <si>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</si>
  <si>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</si>
  <si>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</si>
  <si>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</si>
  <si>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</si>
  <si>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</si>
  <si>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</si>
  <si>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</si>
  <si>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</si>
  <si>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</si>
  <si>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</si>
  <si>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</si>
  <si>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</si>
  <si>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</si>
  <si>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</si>
  <si>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</si>
  <si>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</si>
  <si>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</si>
  <si>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</si>
  <si>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</si>
  <si>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</si>
  <si>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</si>
  <si>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</si>
  <si>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</si>
  <si>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</si>
  <si>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</si>
  <si>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</si>
  <si>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</si>
  <si>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</si>
  <si>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</si>
  <si>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</si>
  <si>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</si>
  <si>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</si>
  <si>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</si>
  <si>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</si>
  <si>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</si>
  <si>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</si>
  <si>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</si>
  <si>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</si>
  <si>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</si>
  <si>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</si>
  <si>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</si>
  <si>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</si>
  <si>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</si>
  <si>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</si>
  <si>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</si>
  <si>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</si>
  <si>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</si>
  <si>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</si>
  <si>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</si>
  <si>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</si>
  <si>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</si>
  <si>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</si>
  <si>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</si>
  <si>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</si>
  <si>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</si>
  <si>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</si>
  <si>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</si>
  <si>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</si>
  <si>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</si>
  <si>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</si>
  <si>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</si>
  <si>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</si>
  <si>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</si>
  <si>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</si>
  <si>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</si>
  <si>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</si>
  <si>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</si>
  <si>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</si>
  <si>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</si>
  <si>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</si>
  <si>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</si>
  <si>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</si>
  <si>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</si>
  <si>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</si>
  <si>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</si>
  <si>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</si>
  <si>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</si>
  <si>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</si>
  <si>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</si>
  <si>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</si>
  <si>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</si>
  <si>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</si>
  <si>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</si>
  <si>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</si>
  <si>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</si>
  <si>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</si>
  <si>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</si>
  <si>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</si>
  <si>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</si>
  <si>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</si>
  <si>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</si>
  <si>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</si>
  <si>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</si>
  <si>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</si>
  <si>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</si>
  <si>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</si>
  <si>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</si>
  <si>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</si>
  <si>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</si>
  <si>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</si>
  <si>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</si>
  <si>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</si>
  <si>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</si>
  <si>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</si>
  <si>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</si>
  <si>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</si>
  <si>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</si>
  <si>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</si>
  <si>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</si>
  <si>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</si>
  <si>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</si>
  <si>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</si>
  <si>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</si>
  <si>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</si>
  <si>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</si>
  <si>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</si>
  <si>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</si>
  <si>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</si>
  <si>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</si>
  <si>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</si>
  <si>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</si>
  <si>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</si>
  <si>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</si>
  <si>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</si>
  <si>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</si>
  <si>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</si>
  <si>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</si>
  <si>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</si>
  <si>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</si>
  <si>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</si>
  <si>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</si>
  <si>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</si>
  <si>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</si>
  <si>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</si>
  <si>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</si>
  <si>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</si>
  <si>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</si>
  <si>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</si>
  <si>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</si>
  <si>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</si>
  <si>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</si>
  <si>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</si>
  <si>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</si>
  <si>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</si>
  <si>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</si>
  <si>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</si>
  <si>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</si>
  <si>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</si>
  <si>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</si>
  <si>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</si>
  <si>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</si>
  <si>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</si>
  <si>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</si>
  <si>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</si>
  <si>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</si>
  <si>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</si>
  <si>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</si>
  <si>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</si>
  <si>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</si>
  <si>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</si>
  <si>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</si>
  <si>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</si>
  <si>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</si>
  <si>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</si>
  <si>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</si>
  <si>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</si>
  <si>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</si>
  <si>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</si>
  <si>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</si>
  <si>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</si>
  <si>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</si>
  <si>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</si>
  <si>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</si>
  <si>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</si>
  <si>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</si>
  <si>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</si>
  <si>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</si>
  <si>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</si>
  <si>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</si>
  <si>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</si>
  <si>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</si>
  <si>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</si>
  <si>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</si>
  <si>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</si>
  <si>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</si>
  <si>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</si>
  <si>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</si>
  <si>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</si>
  <si>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</si>
  <si>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</si>
  <si>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</si>
  <si>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</si>
  <si>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</si>
  <si>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</si>
  <si>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</si>
  <si>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</si>
  <si>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</si>
  <si>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</si>
  <si>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</si>
  <si>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</si>
  <si>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</si>
  <si>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</si>
  <si>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</si>
  <si>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</si>
  <si>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</si>
  <si>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</si>
  <si>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</si>
  <si>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</si>
  <si>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</si>
  <si>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</si>
  <si>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</si>
  <si>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</si>
  <si>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</si>
  <si>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</si>
  <si>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</si>
  <si>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</si>
  <si>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</si>
  <si>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</si>
  <si>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</si>
  <si>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</si>
  <si>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</si>
  <si>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</si>
  <si>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</si>
  <si>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</si>
  <si>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</si>
  <si>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</si>
  <si>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</si>
  <si>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</si>
  <si>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</si>
  <si>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</si>
  <si>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</si>
  <si>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</si>
  <si>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</si>
  <si>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</si>
  <si>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</si>
  <si>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</si>
  <si>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</si>
  <si>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</si>
  <si>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</si>
  <si>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</si>
  <si>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</si>
  <si>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</si>
  <si>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</si>
  <si>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</si>
  <si>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</si>
  <si>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</si>
  <si>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</si>
  <si>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</si>
  <si>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</si>
  <si>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</si>
  <si>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</si>
  <si>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</si>
  <si>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</si>
  <si>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</si>
  <si>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</si>
  <si>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</si>
  <si>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</si>
  <si>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</si>
  <si>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</si>
  <si>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</si>
  <si>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</si>
  <si>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</si>
  <si>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</si>
  <si>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</si>
  <si>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</si>
  <si>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</si>
  <si>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</si>
  <si>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</si>
  <si>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</si>
  <si>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</si>
  <si>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</si>
  <si>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</si>
  <si>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</si>
  <si>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</si>
  <si>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</si>
  <si>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</si>
  <si>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</si>
  <si>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</si>
  <si>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</si>
  <si>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</si>
  <si>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</si>
  <si>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</si>
  <si>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</si>
  <si>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</si>
  <si>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</si>
  <si>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</si>
  <si>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</si>
  <si>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</si>
  <si>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</si>
  <si>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</si>
  <si>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</si>
  <si>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</si>
  <si>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</si>
  <si>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</si>
  <si>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</si>
  <si>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</si>
  <si>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</si>
  <si>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</si>
  <si>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</si>
  <si>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</si>
  <si>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</si>
  <si>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</si>
  <si>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</si>
  <si>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</si>
  <si>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</si>
  <si>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</si>
  <si>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</si>
  <si>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</si>
  <si>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</si>
  <si>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</si>
  <si>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</si>
  <si>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</si>
  <si>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</si>
  <si>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</si>
  <si>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</si>
  <si>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</si>
  <si>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</si>
  <si>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</si>
  <si>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</si>
  <si>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</si>
  <si>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</si>
  <si>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</si>
  <si>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</si>
  <si>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</si>
  <si>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</si>
  <si>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</si>
  <si>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</si>
  <si>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</si>
  <si>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</si>
  <si>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</si>
  <si>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</si>
  <si>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</si>
  <si>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</si>
  <si>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</si>
  <si>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</si>
  <si>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</si>
  <si>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</si>
  <si>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</si>
  <si>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</si>
  <si>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</si>
  <si>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</si>
  <si>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</si>
  <si>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</si>
  <si>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</si>
  <si>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</si>
  <si>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</si>
  <si>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</si>
  <si>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</si>
  <si>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</si>
  <si>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</si>
  <si>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</si>
  <si>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</si>
  <si>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</si>
  <si>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</si>
  <si>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</si>
  <si>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</si>
  <si>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</si>
  <si>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</si>
  <si>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</si>
  <si>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</si>
  <si>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</si>
  <si>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</si>
  <si>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</si>
  <si>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</si>
  <si>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</si>
  <si>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</si>
  <si>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</si>
  <si>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</si>
  <si>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</si>
  <si>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</si>
  <si>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</si>
  <si>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</si>
  <si>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</si>
  <si>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</si>
  <si>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</si>
  <si>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</si>
  <si>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</si>
  <si>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</si>
  <si>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</si>
  <si>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</si>
  <si>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</si>
  <si>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</si>
  <si>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</si>
  <si>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</si>
  <si>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</si>
  <si>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</si>
  <si>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</si>
  <si>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</si>
  <si>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</si>
  <si>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</si>
  <si>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</si>
  <si>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</si>
  <si>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</si>
  <si>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</si>
  <si>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</si>
  <si>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</si>
  <si>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</si>
  <si>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</si>
  <si>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</si>
  <si>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</si>
  <si>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</si>
  <si>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</si>
  <si>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</si>
  <si>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</si>
  <si>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</si>
  <si>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</si>
  <si>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</si>
  <si>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</si>
  <si>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</si>
  <si>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</si>
  <si>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</si>
  <si>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</si>
  <si>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</si>
  <si>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</si>
  <si>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</si>
  <si>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</si>
  <si>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</si>
  <si>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</si>
  <si>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</si>
  <si>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</si>
  <si>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</si>
  <si>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</si>
  <si>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</si>
  <si>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</si>
  <si>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</si>
  <si>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</si>
  <si>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</si>
  <si>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</si>
  <si>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</si>
  <si>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</si>
  <si>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</si>
  <si>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</si>
  <si>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</si>
  <si>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</si>
  <si>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</si>
  <si>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</si>
  <si>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</si>
  <si>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</si>
  <si>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</si>
  <si>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</si>
  <si>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</si>
  <si>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</si>
  <si>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</si>
  <si>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</si>
  <si>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</si>
  <si>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</si>
  <si>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</si>
  <si>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</si>
  <si>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</si>
  <si>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</si>
  <si>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</si>
  <si>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</si>
  <si>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</si>
  <si>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</si>
  <si>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</si>
  <si>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</si>
  <si>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</si>
  <si>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</si>
  <si>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</si>
  <si>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</si>
  <si>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</si>
  <si>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</si>
  <si>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</si>
  <si>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</si>
  <si>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</si>
  <si>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</si>
  <si>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</si>
  <si>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</si>
  <si>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</si>
  <si>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</si>
  <si>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</si>
  <si>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</si>
  <si>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</si>
  <si>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</si>
  <si>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</si>
  <si>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</si>
  <si>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</si>
  <si>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</si>
  <si>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</si>
  <si>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</si>
  <si>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</si>
  <si>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</si>
  <si>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</si>
  <si>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</si>
  <si>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</si>
  <si>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</si>
  <si>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</si>
  <si>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</si>
  <si>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</si>
  <si>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</si>
  <si>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</si>
  <si>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</si>
  <si>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</si>
  <si>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</si>
  <si>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</si>
  <si>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</si>
  <si>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</si>
  <si>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</si>
  <si>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</si>
  <si>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</si>
  <si>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</si>
  <si>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</si>
  <si>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</si>
  <si>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</si>
  <si>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</si>
  <si>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</si>
  <si>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</si>
  <si>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</si>
  <si>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</si>
  <si>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</si>
  <si>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</si>
  <si>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</si>
  <si>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</si>
  <si>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</si>
  <si>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</si>
  <si>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</si>
  <si>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</si>
  <si>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</si>
  <si>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</si>
  <si>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</si>
  <si>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</si>
  <si>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</si>
  <si>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</si>
  <si>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</si>
  <si>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</si>
  <si>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</si>
  <si>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</si>
  <si>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</si>
  <si>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</si>
  <si>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</si>
  <si>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</si>
  <si>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</si>
  <si>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</si>
  <si>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</si>
  <si>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</si>
  <si>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</si>
  <si>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</si>
  <si>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</si>
  <si>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</si>
  <si>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</si>
  <si>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</si>
  <si>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</si>
  <si>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</si>
  <si>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</si>
  <si>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</si>
  <si>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</si>
  <si>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</si>
  <si>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</si>
  <si>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</si>
  <si>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</si>
  <si>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</si>
  <si>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</si>
  <si>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</si>
  <si>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</si>
  <si>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</si>
  <si>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</si>
  <si>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</si>
  <si>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</si>
  <si>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</si>
  <si>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</si>
  <si>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</si>
  <si>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</si>
  <si>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</si>
  <si>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</si>
  <si>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</si>
  <si>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</si>
  <si>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</si>
  <si>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</si>
  <si>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</si>
  <si>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</si>
  <si>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</si>
  <si>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</si>
  <si>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</si>
  <si>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</si>
  <si>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</si>
  <si>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</si>
  <si>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</si>
  <si>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</si>
  <si>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</si>
  <si>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</si>
  <si>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</si>
  <si>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</si>
  <si>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</si>
  <si>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</si>
  <si>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</si>
  <si>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</si>
  <si>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</si>
  <si>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</si>
  <si>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</si>
  <si>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</si>
  <si>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</si>
  <si>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</si>
  <si>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</si>
  <si>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</si>
  <si>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</si>
  <si>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</si>
  <si>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</si>
  <si>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</si>
  <si>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</si>
  <si>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</si>
  <si>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</si>
  <si>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</si>
  <si>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</si>
  <si>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</si>
  <si>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</si>
  <si>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</si>
  <si>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</si>
  <si>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</si>
  <si>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</si>
  <si>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</si>
  <si>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</si>
  <si>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</si>
  <si>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</si>
  <si>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</si>
  <si>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</si>
  <si>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</si>
  <si>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</si>
  <si>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</si>
  <si>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</si>
  <si>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</si>
  <si>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</si>
  <si>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</si>
  <si>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</si>
  <si>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</si>
  <si>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</si>
  <si>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</si>
  <si>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</si>
  <si>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</si>
  <si>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</si>
  <si>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</si>
  <si>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</si>
  <si>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</si>
  <si>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</si>
  <si>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</si>
  <si>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</si>
  <si>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</si>
  <si>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</si>
  <si>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</si>
  <si>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</si>
  <si>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</si>
  <si>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</si>
  <si>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</si>
  <si>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</si>
  <si>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</si>
  <si>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</si>
  <si>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</si>
  <si>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</si>
  <si>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</si>
  <si>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</si>
  <si>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</si>
  <si>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</si>
  <si>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</si>
  <si>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</si>
  <si>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</si>
  <si>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</si>
  <si>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</si>
  <si>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</si>
  <si>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</si>
  <si>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</si>
  <si>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</si>
  <si>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</si>
  <si>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</si>
  <si>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</si>
  <si>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</si>
  <si>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</si>
  <si>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</si>
  <si>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</si>
  <si>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</si>
  <si>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</si>
  <si>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</si>
  <si>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</si>
  <si>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</si>
  <si>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</si>
  <si>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</si>
  <si>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</si>
  <si>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</si>
  <si>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</si>
  <si>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</si>
  <si>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</si>
  <si>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</si>
  <si>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</si>
  <si>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</si>
  <si>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</si>
  <si>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</si>
  <si>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</si>
  <si>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</si>
  <si>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</si>
  <si>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</si>
  <si>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</si>
  <si>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</si>
  <si>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</si>
  <si>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</si>
  <si>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</si>
  <si>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</si>
  <si>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</si>
  <si>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</si>
  <si>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</si>
  <si>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</si>
  <si>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</si>
  <si>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</si>
  <si>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</si>
  <si>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</si>
  <si>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</si>
  <si>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</si>
  <si>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</si>
  <si>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</si>
  <si>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</si>
  <si>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</si>
  <si>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</si>
  <si>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</si>
  <si>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</si>
  <si>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</si>
  <si>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</si>
  <si>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</si>
  <si>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</si>
  <si>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</si>
  <si>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</si>
  <si>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</si>
  <si>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</si>
  <si>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</si>
  <si>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</si>
  <si>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</si>
  <si>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</si>
  <si>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</si>
  <si>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</si>
  <si>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</si>
  <si>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</si>
  <si>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</si>
  <si>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</si>
  <si>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</si>
  <si>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</si>
  <si>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</si>
  <si>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</si>
  <si>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</si>
  <si>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</si>
  <si>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</si>
  <si>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</si>
  <si>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</si>
  <si>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</si>
  <si>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</si>
  <si>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</si>
  <si>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</si>
  <si>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</si>
  <si>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</si>
  <si>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</si>
  <si>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</si>
  <si>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</si>
  <si>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</si>
  <si>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</si>
  <si>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</si>
  <si>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</si>
  <si>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</si>
  <si>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</si>
  <si>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</si>
  <si>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</si>
  <si>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</si>
  <si>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</si>
  <si>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</si>
  <si>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</si>
  <si>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</si>
  <si>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</si>
  <si>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</si>
  <si>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</si>
  <si>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</si>
  <si>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</si>
  <si>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</si>
  <si>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</si>
  <si>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</si>
  <si>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</si>
  <si>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</si>
  <si>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</si>
  <si>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</si>
  <si>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</si>
  <si>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</si>
  <si>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</si>
  <si>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</si>
  <si>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</si>
  <si>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</si>
  <si>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</si>
  <si>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</si>
  <si>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</si>
  <si>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</si>
  <si>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</si>
  <si>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</si>
  <si>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</si>
  <si>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</si>
  <si>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</si>
  <si>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</si>
  <si>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</si>
  <si>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</si>
  <si>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</si>
  <si>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</si>
  <si>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</si>
  <si>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</si>
  <si>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</si>
  <si>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</si>
  <si>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</si>
  <si>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</si>
  <si>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</si>
  <si>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</si>
  <si>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</si>
  <si>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</si>
  <si>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</si>
  <si>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</si>
  <si>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</si>
  <si>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</si>
  <si>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</si>
  <si>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</si>
  <si>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</si>
  <si>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</si>
  <si>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</si>
  <si>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</si>
  <si>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</si>
  <si>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</si>
  <si>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</si>
  <si>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</si>
  <si>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</si>
  <si>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</si>
  <si>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</si>
  <si>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</si>
  <si>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</si>
  <si>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</si>
  <si>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</si>
  <si>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</si>
  <si>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</si>
  <si>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</si>
  <si>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</si>
  <si>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</si>
  <si>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</si>
  <si>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</si>
  <si>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</si>
  <si>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</si>
  <si>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</si>
  <si>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</si>
  <si>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</si>
  <si>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</si>
  <si>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</si>
  <si>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</si>
  <si>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</si>
  <si>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</si>
  <si>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</si>
  <si>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</si>
  <si>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</si>
  <si>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</si>
  <si>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</si>
  <si>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</si>
  <si>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</si>
  <si>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</si>
  <si>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</si>
  <si>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</si>
  <si>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</si>
  <si>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</si>
  <si>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</si>
  <si>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</si>
  <si>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</si>
  <si>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</si>
  <si>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</si>
  <si>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</si>
  <si>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</si>
  <si>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</si>
  <si>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</si>
  <si>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</si>
  <si>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</si>
  <si>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</si>
  <si>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</si>
  <si>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</si>
  <si>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</si>
  <si>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</si>
  <si>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</si>
  <si>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</si>
  <si>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</si>
  <si>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</si>
  <si>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</si>
  <si>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</si>
  <si>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</si>
  <si>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</si>
  <si>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</si>
  <si>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</si>
  <si>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</si>
  <si>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</si>
  <si>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</si>
  <si>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</si>
  <si>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</si>
  <si>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</si>
  <si>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</si>
  <si>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</si>
  <si>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</si>
  <si>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</si>
  <si>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</si>
  <si>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</si>
  <si>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</si>
  <si>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</si>
  <si>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</si>
  <si>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</si>
  <si>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</si>
  <si>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</si>
  <si>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</si>
  <si>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</si>
  <si>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</si>
  <si>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</si>
  <si>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</si>
  <si>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</si>
  <si>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</si>
  <si>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</si>
  <si>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</si>
  <si>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</si>
  <si>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</si>
  <si>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</si>
  <si>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</si>
  <si>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</si>
  <si>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</si>
  <si>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</si>
  <si>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</si>
  <si>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</si>
  <si>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</si>
  <si>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</si>
  <si>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</si>
  <si>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</si>
  <si>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</si>
  <si>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</si>
  <si>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</si>
  <si>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</si>
  <si>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</si>
  <si>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</si>
  <si>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</si>
  <si>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</si>
  <si>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</si>
  <si>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</si>
  <si>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</si>
  <si>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</si>
  <si>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</si>
  <si>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</si>
  <si>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</si>
  <si>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</si>
  <si>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</si>
  <si>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</si>
  <si>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</si>
  <si>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</si>
  <si>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</si>
  <si>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</si>
  <si>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</si>
  <si>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</si>
  <si>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</si>
  <si>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</si>
  <si>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</si>
  <si>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</si>
  <si>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</si>
  <si>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</si>
  <si>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</si>
  <si>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</si>
  <si>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</si>
  <si>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</si>
  <si>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</si>
  <si>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</si>
  <si>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</si>
  <si>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</si>
  <si>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</si>
  <si>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</si>
  <si>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</si>
  <si>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</si>
  <si>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</si>
  <si>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</si>
  <si>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</si>
  <si>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</si>
  <si>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</si>
  <si>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</si>
  <si>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</si>
  <si>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</si>
  <si>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</si>
  <si>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</si>
  <si>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</si>
  <si>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</si>
  <si>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</si>
  <si>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</si>
  <si>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</si>
  <si>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</si>
  <si>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</si>
  <si>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</si>
  <si>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</si>
  <si>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</si>
  <si>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</si>
  <si>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</si>
  <si>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</si>
  <si>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</si>
  <si>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</si>
  <si>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</si>
  <si>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</si>
  <si>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</si>
  <si>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</si>
  <si>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</si>
  <si>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</si>
  <si>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</si>
  <si>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</si>
  <si>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</si>
  <si>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</si>
  <si>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</si>
  <si>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</si>
  <si>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</si>
  <si>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</si>
  <si>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</si>
  <si>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</si>
  <si>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</si>
  <si>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</si>
  <si>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</si>
  <si>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</si>
  <si>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</si>
  <si>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</si>
  <si>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</si>
  <si>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</si>
  <si>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</si>
  <si>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</si>
  <si>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</si>
  <si>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</si>
  <si>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</si>
  <si>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</si>
  <si>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</si>
  <si>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</si>
  <si>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</si>
  <si>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</si>
  <si>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</si>
  <si>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</si>
  <si>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</si>
  <si>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</si>
  <si>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</si>
  <si>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</si>
  <si>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</si>
  <si>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</si>
  <si>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</si>
  <si>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</si>
  <si>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</si>
  <si>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</si>
  <si>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</si>
  <si>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</si>
  <si>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</si>
  <si>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</si>
  <si>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</si>
  <si>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</si>
  <si>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</si>
  <si>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</si>
  <si>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</si>
  <si>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</si>
  <si>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</si>
  <si>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</si>
  <si>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</si>
  <si>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</si>
  <si>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</si>
  <si>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</si>
  <si>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</si>
  <si>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</si>
  <si>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</si>
  <si>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</si>
  <si>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</si>
  <si>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</si>
  <si>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</si>
  <si>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</si>
  <si>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</si>
  <si>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</si>
  <si>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</si>
  <si>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</si>
  <si>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</si>
  <si>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</si>
  <si>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</si>
  <si>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</si>
  <si>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</si>
  <si>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</si>
  <si>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</si>
  <si>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</si>
  <si>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</si>
  <si>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</si>
  <si>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</si>
  <si>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</si>
  <si>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</si>
  <si>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</si>
  <si>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</si>
  <si>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</si>
  <si>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</si>
  <si>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</si>
  <si>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</si>
  <si>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</si>
  <si>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</si>
  <si>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</si>
  <si>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</si>
  <si>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</si>
  <si>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</si>
  <si>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</si>
  <si>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</si>
  <si>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</si>
  <si>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</si>
  <si>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</si>
  <si>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</si>
  <si>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</si>
  <si>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</si>
  <si>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</si>
  <si>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</si>
  <si>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</si>
  <si>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</si>
  <si>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</si>
  <si>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</si>
  <si>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</si>
  <si>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</si>
  <si>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</si>
  <si>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</si>
  <si>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</si>
  <si>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</si>
  <si>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</si>
  <si>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</si>
  <si>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</si>
  <si>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</si>
  <si>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</si>
  <si>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</si>
  <si>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</si>
  <si>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</si>
  <si>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</si>
  <si>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</si>
  <si>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</si>
  <si>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</si>
  <si>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</si>
  <si>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</si>
  <si>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</si>
  <si>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</si>
  <si>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</si>
  <si>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</si>
  <si>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</si>
  <si>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</si>
  <si>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</si>
  <si>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</si>
  <si>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</si>
  <si>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</si>
  <si>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</si>
  <si>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</si>
  <si>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</si>
  <si>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</si>
  <si>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</si>
  <si>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</si>
  <si>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</si>
  <si>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</si>
  <si>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</si>
  <si>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</si>
  <si>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</si>
  <si>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</si>
  <si>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</si>
  <si>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</si>
  <si>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</si>
  <si>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</si>
  <si>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</si>
  <si>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</si>
  <si>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</si>
  <si>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</si>
  <si>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</si>
  <si>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</si>
  <si>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</si>
  <si>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</si>
  <si>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</si>
  <si>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</si>
  <si>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</si>
  <si>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</si>
  <si>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</si>
  <si>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</si>
  <si>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</si>
  <si>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</si>
  <si>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</si>
  <si>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</si>
  <si>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</si>
  <si>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</si>
  <si>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</si>
  <si>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</si>
  <si>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</si>
  <si>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</si>
  <si>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</si>
  <si>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</si>
  <si>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</si>
  <si>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</si>
  <si>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</si>
  <si>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</si>
  <si>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</si>
  <si>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</si>
  <si>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</si>
  <si>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</si>
  <si>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</si>
  <si>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</si>
  <si>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</si>
  <si>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</si>
  <si>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</si>
  <si>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</si>
  <si>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</si>
  <si>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</si>
  <si>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</si>
  <si>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</si>
  <si>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</si>
  <si>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</si>
  <si>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</si>
  <si>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</si>
  <si>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</si>
  <si>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</si>
  <si>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</si>
  <si>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</si>
  <si>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</si>
  <si>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</si>
  <si>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</si>
  <si>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</si>
  <si>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</si>
  <si>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</si>
  <si>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</si>
  <si>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</si>
  <si>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</si>
  <si>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</si>
  <si>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</si>
  <si>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</si>
  <si>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</si>
  <si>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</si>
  <si>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</si>
  <si>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</si>
  <si>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</si>
  <si>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</si>
  <si>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</si>
  <si>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</si>
  <si>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</si>
  <si>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</si>
  <si>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</si>
  <si>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</si>
  <si>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</si>
  <si>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</si>
  <si>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</si>
  <si>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</si>
  <si>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</si>
  <si>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</si>
  <si>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</si>
  <si>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</si>
  <si>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</si>
  <si>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</si>
  <si>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</si>
  <si>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</si>
  <si>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</si>
  <si>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</si>
  <si>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</si>
  <si>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</si>
  <si>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</si>
  <si>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</si>
  <si>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</si>
  <si>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</si>
  <si>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</si>
  <si>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</si>
  <si>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</si>
  <si>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</si>
  <si>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</si>
  <si>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</si>
  <si>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</si>
  <si>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</si>
  <si>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</si>
  <si>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</si>
  <si>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</si>
  <si>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</si>
  <si>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</si>
  <si>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</si>
  <si>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</si>
  <si>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</si>
  <si>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</si>
  <si>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</si>
  <si>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</si>
  <si>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</si>
  <si>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</si>
  <si>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</si>
  <si>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</si>
  <si>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</si>
  <si>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</si>
  <si>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</si>
  <si>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</si>
  <si>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</si>
  <si>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</si>
  <si>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</si>
  <si>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</si>
  <si>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</si>
  <si>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</si>
  <si>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</si>
  <si>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</si>
  <si>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</si>
  <si>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</si>
  <si>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</si>
  <si>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</si>
  <si>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</si>
  <si>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</si>
  <si>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</si>
  <si>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</si>
  <si>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</si>
  <si>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</si>
  <si>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</si>
  <si>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</si>
  <si>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</si>
  <si>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</si>
  <si>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</si>
  <si>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</si>
  <si>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</si>
  <si>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</si>
  <si>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</si>
  <si>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</si>
  <si>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</si>
  <si>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</si>
  <si>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</si>
  <si>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</si>
  <si>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</si>
  <si>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</si>
  <si>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</si>
  <si>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</si>
  <si>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</si>
  <si>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</si>
  <si>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</si>
  <si>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</si>
  <si>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</si>
  <si>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</si>
  <si>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</si>
  <si>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</si>
  <si>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</si>
  <si>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</si>
  <si>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</si>
  <si>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</si>
  <si>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</si>
  <si>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</si>
  <si>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</si>
  <si>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</si>
  <si>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</si>
  <si>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</si>
  <si>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</si>
  <si>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</si>
  <si>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</si>
  <si>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</si>
  <si>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</si>
  <si>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</si>
  <si>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</si>
  <si>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</si>
  <si>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</si>
  <si>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</si>
  <si>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</si>
  <si>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</si>
  <si>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</si>
  <si>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</si>
  <si>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</si>
  <si>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</si>
  <si>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</si>
  <si>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</si>
  <si>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</si>
  <si>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</si>
  <si>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</si>
  <si>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</si>
  <si>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</si>
  <si>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</si>
  <si>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</si>
  <si>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</si>
  <si>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</si>
  <si>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</si>
  <si>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</si>
  <si>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</si>
  <si>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</si>
  <si>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</si>
  <si>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</si>
  <si>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</si>
  <si>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</si>
  <si>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</si>
  <si>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</si>
  <si>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</si>
  <si>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</si>
  <si>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</si>
  <si>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</si>
  <si>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</si>
  <si>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</si>
  <si>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</si>
  <si>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</si>
  <si>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</si>
  <si>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</si>
  <si>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</si>
  <si>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</si>
  <si>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</si>
  <si>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</si>
  <si>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</si>
  <si>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</si>
  <si>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</si>
  <si>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</si>
  <si>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</si>
  <si>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</si>
  <si>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</si>
  <si>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</si>
  <si>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</si>
  <si>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</si>
  <si>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</si>
  <si>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</si>
  <si>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</si>
  <si>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</si>
  <si>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</si>
  <si>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</si>
  <si>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</si>
  <si>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</si>
  <si>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</si>
  <si>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</si>
  <si>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</si>
  <si>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</si>
  <si>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</si>
  <si>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</si>
  <si>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</si>
  <si>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</si>
  <si>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</si>
  <si>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</si>
  <si>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</si>
  <si>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</si>
  <si>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</si>
  <si>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</si>
  <si>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</si>
  <si>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</si>
  <si>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</si>
  <si>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</si>
  <si>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</si>
  <si>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</si>
  <si>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</si>
  <si>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</si>
  <si>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</si>
  <si>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</si>
  <si>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</si>
  <si>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</si>
  <si>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</si>
  <si>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</si>
  <si>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</si>
  <si>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</si>
  <si>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</si>
  <si>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</si>
  <si>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</si>
  <si>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</si>
  <si>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</si>
  <si>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</si>
  <si>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</si>
  <si>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</si>
  <si>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</si>
  <si>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</si>
  <si>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</si>
  <si>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</si>
  <si>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</si>
  <si>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</si>
  <si>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</si>
  <si>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</si>
  <si>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</si>
  <si>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</si>
  <si>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</si>
  <si>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</si>
  <si>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</si>
  <si>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</si>
  <si>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</si>
  <si>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</si>
  <si>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</si>
  <si>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</si>
  <si>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</si>
  <si>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</si>
  <si>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</si>
  <si>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</si>
  <si>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</si>
  <si>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</si>
  <si>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</si>
  <si>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</si>
  <si>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</si>
  <si>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</si>
  <si>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</si>
  <si>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</si>
  <si>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</si>
  <si>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</si>
  <si>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</si>
  <si>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</si>
  <si>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</si>
  <si>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</si>
  <si>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</si>
  <si>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</si>
  <si>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</si>
  <si>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</si>
  <si>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</si>
  <si>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</si>
  <si>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</si>
  <si>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</si>
  <si>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</si>
  <si>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</si>
  <si>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</si>
  <si>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</si>
  <si>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</si>
  <si>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</si>
  <si>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</si>
  <si>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</si>
  <si>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</si>
  <si>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</si>
  <si>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</si>
  <si>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</si>
  <si>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</si>
  <si>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</si>
  <si>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</si>
  <si>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</si>
  <si>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</si>
  <si>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</si>
  <si>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</si>
  <si>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</si>
  <si>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</si>
  <si>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</si>
  <si>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</si>
  <si>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</si>
  <si>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</si>
  <si>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</si>
  <si>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</si>
  <si>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</si>
  <si>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</si>
  <si>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</si>
  <si>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</si>
  <si>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</si>
  <si>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</si>
  <si>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</si>
  <si>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</si>
  <si>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</si>
  <si>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</si>
  <si>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</si>
  <si>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</si>
  <si>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</si>
  <si>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</si>
  <si>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</si>
  <si>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</si>
  <si>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</si>
  <si>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</si>
  <si>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</si>
  <si>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</si>
  <si>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</si>
  <si>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</si>
  <si>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</si>
  <si>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</si>
  <si>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</si>
  <si>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</si>
  <si>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</si>
  <si>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</si>
  <si>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</si>
  <si>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</si>
  <si>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</si>
  <si>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</si>
  <si>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</si>
  <si>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</si>
  <si>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</si>
  <si>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</si>
  <si>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</si>
  <si>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</si>
  <si>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</si>
  <si>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</si>
  <si>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</si>
  <si>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</si>
  <si>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</si>
  <si>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</si>
  <si>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</si>
  <si>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</si>
  <si>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</si>
  <si>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</si>
  <si>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</si>
  <si>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</si>
  <si>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</si>
  <si>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</si>
  <si>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</si>
  <si>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</si>
  <si>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</si>
  <si>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</si>
  <si>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</si>
  <si>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</si>
  <si>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</si>
  <si>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</si>
  <si>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</si>
  <si>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</si>
  <si>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</si>
  <si>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</si>
  <si>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</si>
  <si>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</si>
  <si>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</si>
  <si>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</si>
  <si>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</si>
  <si>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</si>
  <si>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</si>
  <si>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</si>
  <si>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</si>
  <si>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</si>
  <si>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</si>
  <si>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</si>
  <si>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</si>
  <si>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</si>
  <si>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</si>
  <si>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</si>
  <si>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</si>
  <si>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</si>
  <si>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</si>
  <si>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</si>
  <si>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</si>
  <si>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</si>
  <si>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</si>
  <si>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</si>
  <si>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</si>
  <si>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</si>
  <si>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</si>
  <si>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</si>
  <si>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</si>
  <si>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</si>
  <si>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</si>
  <si>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</si>
  <si>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</si>
  <si>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</si>
  <si>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</si>
  <si>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</si>
  <si>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</si>
  <si>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</si>
  <si>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</si>
  <si>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</si>
  <si>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</si>
  <si>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</si>
  <si>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</si>
  <si>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</si>
  <si>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</si>
  <si>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</si>
  <si>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</si>
  <si>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</si>
  <si>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</si>
  <si>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</si>
  <si>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</si>
  <si>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</si>
  <si>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</si>
  <si>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</si>
  <si>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</si>
  <si>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</si>
  <si>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</si>
  <si>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</si>
  <si>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</si>
  <si>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</si>
  <si>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</si>
  <si>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</si>
  <si>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</si>
  <si>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</si>
  <si>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</si>
  <si>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</si>
  <si>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</si>
  <si>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</si>
  <si>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</si>
  <si>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</si>
  <si>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</si>
  <si>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</si>
  <si>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</si>
  <si>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</si>
  <si>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</si>
  <si>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</si>
  <si>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</si>
  <si>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</si>
  <si>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</si>
  <si>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</si>
  <si>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</si>
  <si>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</si>
  <si>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</si>
  <si>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</si>
  <si>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</si>
  <si>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</si>
  <si>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</si>
  <si>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</si>
  <si>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</si>
  <si>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</si>
  <si>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</si>
  <si>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</si>
  <si>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</si>
  <si>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</si>
  <si>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</si>
  <si>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</si>
  <si>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</si>
  <si>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</si>
  <si>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</si>
  <si>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</si>
  <si>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</si>
  <si>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</si>
  <si>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</si>
  <si>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</si>
  <si>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</si>
  <si>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</si>
  <si>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</si>
  <si>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</si>
  <si>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</si>
  <si>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</si>
  <si>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</si>
  <si>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</si>
  <si>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</si>
  <si>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</si>
  <si>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</si>
  <si>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</si>
  <si>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</si>
  <si>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</si>
  <si>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</si>
  <si>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</si>
  <si>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</si>
  <si>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</si>
  <si>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</si>
  <si>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</si>
  <si>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</si>
  <si>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</si>
  <si>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</si>
  <si>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</si>
  <si>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</si>
  <si>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</si>
  <si>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</si>
  <si>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</si>
  <si>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</si>
  <si>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</si>
  <si>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</si>
  <si>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</si>
  <si>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</si>
  <si>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</si>
  <si>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</si>
  <si>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</si>
  <si>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</si>
  <si>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</si>
  <si>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</si>
  <si>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</si>
  <si>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</si>
  <si>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</si>
  <si>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</si>
  <si>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</si>
  <si>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</si>
  <si>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</si>
  <si>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</si>
  <si>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</si>
  <si>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</si>
  <si>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</si>
  <si>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</si>
  <si>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</si>
  <si>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</si>
  <si>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</si>
  <si>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</si>
  <si>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</si>
  <si>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</si>
  <si>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</si>
  <si>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</si>
  <si>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</si>
  <si>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</si>
  <si>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</si>
  <si>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</si>
  <si>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</si>
  <si>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</si>
  <si>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</si>
  <si>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</si>
  <si>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</si>
  <si>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</si>
  <si>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</si>
  <si>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</si>
  <si>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</si>
  <si>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</si>
  <si>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</si>
  <si>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</si>
  <si>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</si>
  <si>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</si>
  <si>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</si>
  <si>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</si>
  <si>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</si>
  <si>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</si>
  <si>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</si>
  <si>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</si>
  <si>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</si>
  <si>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</si>
  <si>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</si>
  <si>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</si>
  <si>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</si>
  <si>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</si>
  <si>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</si>
  <si>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</si>
  <si>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</si>
  <si>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</si>
  <si>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</si>
  <si>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</si>
  <si>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</si>
  <si>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</si>
  <si>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</si>
  <si>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</si>
  <si>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</si>
  <si>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</si>
  <si>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</si>
  <si>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</si>
  <si>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</si>
  <si>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</si>
  <si>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</si>
  <si>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</si>
  <si>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</si>
  <si>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</si>
  <si>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</si>
  <si>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</si>
  <si>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</si>
  <si>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</si>
  <si>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</si>
  <si>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</si>
  <si>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</si>
  <si>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</si>
  <si>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</si>
  <si>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</si>
  <si>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</si>
  <si>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</si>
  <si>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</si>
  <si>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</si>
  <si>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</si>
  <si>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</si>
  <si>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</si>
  <si>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</si>
  <si>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</si>
  <si>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</si>
  <si>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</si>
  <si>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</si>
  <si>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</si>
  <si>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</si>
  <si>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</si>
  <si>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</si>
  <si>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</si>
  <si>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</si>
  <si>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</si>
  <si>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</si>
  <si>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</si>
  <si>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</si>
  <si>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</si>
  <si>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</si>
  <si>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</si>
  <si>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</si>
  <si>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</si>
  <si>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</si>
  <si>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</si>
  <si>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</si>
  <si>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</si>
  <si>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</si>
  <si>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</si>
  <si>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</si>
  <si>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</si>
  <si>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</si>
  <si>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</si>
  <si>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</si>
  <si>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</si>
  <si>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</si>
  <si>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</si>
  <si>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</si>
  <si>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</si>
  <si>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</si>
  <si>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</si>
  <si>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</si>
  <si>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</si>
  <si>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</si>
  <si>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</si>
  <si>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</si>
  <si>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</si>
  <si>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</si>
  <si>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</si>
  <si>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</si>
  <si>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</si>
  <si>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</si>
  <si>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</si>
  <si>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</si>
  <si>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</si>
  <si>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</si>
  <si>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</si>
  <si>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</si>
  <si>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</si>
  <si>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</si>
  <si>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</si>
  <si>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</si>
  <si>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</si>
  <si>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</si>
  <si>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</si>
  <si>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</si>
  <si>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</si>
  <si>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</si>
  <si>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</si>
  <si>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</si>
  <si>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</si>
  <si>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</si>
  <si>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</si>
  <si>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</si>
  <si>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</si>
  <si>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</si>
  <si>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</si>
  <si>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</si>
  <si>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</si>
  <si>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</si>
  <si>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</si>
  <si>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</si>
  <si>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</si>
  <si>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</si>
  <si>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</si>
  <si>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</si>
  <si>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</si>
  <si>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</si>
  <si>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</si>
  <si>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</si>
  <si>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</si>
  <si>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</si>
  <si>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</si>
  <si>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</si>
  <si>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</si>
  <si>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</si>
  <si>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</si>
  <si>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</si>
  <si>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</si>
  <si>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</si>
  <si>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</si>
  <si>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</si>
  <si>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</si>
  <si>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</si>
  <si>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</si>
  <si>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</si>
  <si>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</si>
  <si>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</si>
  <si>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</si>
  <si>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</si>
  <si>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</si>
  <si>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</si>
  <si>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</si>
  <si>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</si>
  <si>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</si>
  <si>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</si>
  <si>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</si>
  <si>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</si>
  <si>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</si>
  <si>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</si>
  <si>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</si>
  <si>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</si>
  <si>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</si>
  <si>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</si>
  <si>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</si>
  <si>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</si>
  <si>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</si>
  <si>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</si>
  <si>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</si>
  <si>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</si>
  <si>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</si>
  <si>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</si>
  <si>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</si>
  <si>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</si>
  <si>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</si>
  <si>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</si>
  <si>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</si>
  <si>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</si>
  <si>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</si>
  <si>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</si>
  <si>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</si>
  <si>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</si>
  <si>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</si>
  <si>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</si>
  <si>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</si>
  <si>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</si>
  <si>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</si>
  <si>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</si>
  <si>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</si>
  <si>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</si>
  <si>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</si>
  <si>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</si>
  <si>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</si>
  <si>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</si>
  <si>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</si>
  <si>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</si>
  <si>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</si>
  <si>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</si>
  <si>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</si>
  <si>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</si>
  <si>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</si>
  <si>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</si>
  <si>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</si>
  <si>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</si>
  <si>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</si>
  <si>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</si>
  <si>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</si>
  <si>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</si>
  <si>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</si>
  <si>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</si>
  <si>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</si>
  <si>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</si>
  <si>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</si>
  <si>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</si>
  <si>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</si>
  <si>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</si>
  <si>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</si>
  <si>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</si>
  <si>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</si>
  <si>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</si>
  <si>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</si>
  <si>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</si>
  <si>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</si>
  <si>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</si>
  <si>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</si>
  <si>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</si>
  <si>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</si>
  <si>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</si>
  <si>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</si>
  <si>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</si>
  <si>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</si>
  <si>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</si>
  <si>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</si>
  <si>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</si>
  <si>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</si>
  <si>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</si>
  <si>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</si>
  <si>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</si>
  <si>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</si>
  <si>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</si>
  <si>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</si>
  <si>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</si>
  <si>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</si>
  <si>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</si>
  <si>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</si>
  <si>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</si>
  <si>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</si>
  <si>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</si>
  <si>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</si>
  <si>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</si>
  <si>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</si>
  <si>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</si>
  <si>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</si>
  <si>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</si>
  <si>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</si>
  <si>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</si>
  <si>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</si>
  <si>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</si>
  <si>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</si>
  <si>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</si>
  <si>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</si>
  <si>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</si>
  <si>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</si>
  <si>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</si>
  <si>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</si>
  <si>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</si>
  <si>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</si>
  <si>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</si>
  <si>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</si>
  <si>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</si>
  <si>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</si>
  <si>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</si>
  <si>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</si>
  <si>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</si>
  <si>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</si>
  <si>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</si>
  <si>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</si>
  <si>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</si>
  <si>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</si>
  <si>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</si>
  <si>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</si>
  <si>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</si>
  <si>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</si>
  <si>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</si>
  <si>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</si>
  <si>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</si>
  <si>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</si>
  <si>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</si>
  <si>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</si>
  <si>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</si>
  <si>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</si>
  <si>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</si>
  <si>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</si>
  <si>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</si>
  <si>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</si>
  <si>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</si>
  <si>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</si>
  <si>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</si>
  <si>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</si>
  <si>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</si>
  <si>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</si>
  <si>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</si>
  <si>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</si>
  <si>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</si>
  <si>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</si>
  <si>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</si>
  <si>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</si>
  <si>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</si>
  <si>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</si>
  <si>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</si>
  <si>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</si>
  <si>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</si>
  <si>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</si>
  <si>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</si>
  <si>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</si>
  <si>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</si>
  <si>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</si>
  <si>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</si>
  <si>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</si>
  <si>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</si>
  <si>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</si>
  <si>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</si>
  <si>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</si>
  <si>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</si>
  <si>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</si>
  <si>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</si>
  <si>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</si>
  <si>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</si>
  <si>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</si>
  <si>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</si>
  <si>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</si>
  <si>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</si>
  <si>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</si>
  <si>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</si>
  <si>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</si>
  <si>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</si>
  <si>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</si>
  <si>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</si>
  <si>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</si>
  <si>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</si>
  <si>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</si>
  <si>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</si>
  <si>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</si>
  <si>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</si>
  <si>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</si>
  <si>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</si>
  <si>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</si>
  <si>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</si>
  <si>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</si>
  <si>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</si>
  <si>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</si>
  <si>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</si>
  <si>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</si>
  <si>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</si>
  <si>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</si>
  <si>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</si>
  <si>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</si>
  <si>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</si>
  <si>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</si>
  <si>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</si>
  <si>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</si>
  <si>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</si>
  <si>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</si>
  <si>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</si>
  <si>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</si>
  <si>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</si>
  <si>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</si>
  <si>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</si>
  <si>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</si>
  <si>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</si>
  <si>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</si>
  <si>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</si>
  <si>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</si>
  <si>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</si>
  <si>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</si>
  <si>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</si>
  <si>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</si>
  <si>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</si>
  <si>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</si>
  <si>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</si>
  <si>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</si>
  <si>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</si>
  <si>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</si>
  <si>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</si>
  <si>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</si>
  <si>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</si>
  <si>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</si>
  <si>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</si>
  <si>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</si>
  <si>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</si>
  <si>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</si>
  <si>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</si>
  <si>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</si>
  <si>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</si>
  <si>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</si>
  <si>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</si>
  <si>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</si>
  <si>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</si>
  <si>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</si>
  <si>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</si>
  <si>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</si>
  <si>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</si>
  <si>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</si>
  <si>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</si>
  <si>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</si>
  <si>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</si>
  <si>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</si>
  <si>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</si>
  <si>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</si>
  <si>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</si>
  <si>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</si>
  <si>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</si>
  <si>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</si>
  <si>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</si>
  <si>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</si>
  <si>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</si>
  <si>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</si>
  <si>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</si>
  <si>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</si>
  <si>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</si>
  <si>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</si>
  <si>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</si>
  <si>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</si>
  <si>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</si>
  <si>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</si>
  <si>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</si>
  <si>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</si>
  <si>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</si>
  <si>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</si>
  <si>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</si>
  <si>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</si>
  <si>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</si>
  <si>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</si>
  <si>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</si>
  <si>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</si>
  <si>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</si>
  <si>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</si>
  <si>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</si>
  <si>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</si>
  <si>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</si>
  <si>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</si>
  <si>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</si>
  <si>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</si>
  <si>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</si>
  <si>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</si>
  <si>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</si>
  <si>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</si>
  <si>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</si>
  <si>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</si>
  <si>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</si>
  <si>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</si>
  <si>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</si>
  <si>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</si>
  <si>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</si>
  <si>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</si>
  <si>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</si>
  <si>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</si>
  <si>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</si>
  <si>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</si>
  <si>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</si>
  <si>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</si>
  <si>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</si>
  <si>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</si>
  <si>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</si>
  <si>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</si>
  <si>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</si>
  <si>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</si>
  <si>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</si>
  <si>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</si>
  <si>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</si>
  <si>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</si>
  <si>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</si>
  <si>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</si>
  <si>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</si>
  <si>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</si>
  <si>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</si>
  <si>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</si>
  <si>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</si>
  <si>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</si>
  <si>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</si>
  <si>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</si>
  <si>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</si>
  <si>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</si>
  <si>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</si>
  <si>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</si>
  <si>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</si>
  <si>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</si>
  <si>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</si>
  <si>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</si>
  <si>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</si>
  <si>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</si>
  <si>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</si>
  <si>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</si>
  <si>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</si>
  <si>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</si>
  <si>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</si>
  <si>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</si>
  <si>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</si>
  <si>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</si>
  <si>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</si>
  <si>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</si>
  <si>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</si>
  <si>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</si>
  <si>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</si>
  <si>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</si>
  <si>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</si>
  <si>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</si>
  <si>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</si>
  <si>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</si>
  <si>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</si>
  <si>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</si>
  <si>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</si>
  <si>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</si>
  <si>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</si>
  <si>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</si>
  <si>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</si>
  <si>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</si>
  <si>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</si>
  <si>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</si>
  <si>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</si>
  <si>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</si>
  <si>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</si>
  <si>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</si>
  <si>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</si>
  <si>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</si>
  <si>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</si>
  <si>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</si>
  <si>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</si>
  <si>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</si>
  <si>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</si>
  <si>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</si>
  <si>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</si>
  <si>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</si>
  <si>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</si>
  <si>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</si>
  <si>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</si>
  <si>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</si>
  <si>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</si>
  <si>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</si>
  <si>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</si>
  <si>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</si>
  <si>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</si>
  <si>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</si>
  <si>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</si>
  <si>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</si>
  <si>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</si>
  <si>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</si>
  <si>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</si>
  <si>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</si>
  <si>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</si>
  <si>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</si>
  <si>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</si>
  <si>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</si>
  <si>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</si>
  <si>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</si>
  <si>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</si>
  <si>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</si>
  <si>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</si>
  <si>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</si>
  <si>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</si>
  <si>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</si>
  <si>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</si>
  <si>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</si>
  <si>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</si>
  <si>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</si>
  <si>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</si>
  <si>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</si>
  <si>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</si>
  <si>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</si>
  <si>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</si>
  <si>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</si>
  <si>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</si>
  <si>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</si>
  <si>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</si>
  <si>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</si>
  <si>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</si>
  <si>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</si>
  <si>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</si>
  <si>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</si>
  <si>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</si>
  <si>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</si>
  <si>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</si>
  <si>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</si>
  <si>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</si>
  <si>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</si>
  <si>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</si>
  <si>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</si>
  <si>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</si>
  <si>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</si>
  <si>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</si>
  <si>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</si>
  <si>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</si>
  <si>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</si>
  <si>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</si>
  <si>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</si>
  <si>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</si>
  <si>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</si>
  <si>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</si>
  <si>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</si>
  <si>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</si>
  <si>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</si>
  <si>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</si>
  <si>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</si>
  <si>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</si>
  <si>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</si>
  <si>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</si>
  <si>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</si>
  <si>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</si>
  <si>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</si>
  <si>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</si>
  <si>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</si>
  <si>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</si>
  <si>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</si>
  <si>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</si>
  <si>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</si>
  <si>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</si>
  <si>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</si>
  <si>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</si>
  <si>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</si>
  <si>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</si>
  <si>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</si>
  <si>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</si>
  <si>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</si>
  <si>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</si>
  <si>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</si>
  <si>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</si>
  <si>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</si>
  <si>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</si>
  <si>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</si>
  <si>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</si>
  <si>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</si>
  <si>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</si>
  <si>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</si>
  <si>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</si>
  <si>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</si>
  <si>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</si>
  <si>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</si>
  <si>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</si>
  <si>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</si>
  <si>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</si>
  <si>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</si>
  <si>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</si>
  <si>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</si>
  <si>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</si>
  <si>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</si>
  <si>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</si>
  <si>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</si>
  <si>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</si>
  <si>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</si>
  <si>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</si>
  <si>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</si>
  <si>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</si>
  <si>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</si>
  <si>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</si>
  <si>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</si>
  <si>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</si>
  <si>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</si>
  <si>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</si>
  <si>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</si>
  <si>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</si>
  <si>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</si>
  <si>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</si>
  <si>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</si>
  <si>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</si>
  <si>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</si>
  <si>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</si>
  <si>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</si>
  <si>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</si>
  <si>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</si>
  <si>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</si>
  <si>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</si>
  <si>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</si>
  <si>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</si>
  <si>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</si>
  <si>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</si>
  <si>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</si>
  <si>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</si>
  <si>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</si>
  <si>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</si>
  <si>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</si>
  <si>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</si>
  <si>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</si>
  <si>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</si>
  <si>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</si>
  <si>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</si>
  <si>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</si>
  <si>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</si>
  <si>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</si>
  <si>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</si>
  <si>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</si>
  <si>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</si>
  <si>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</si>
  <si>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</si>
  <si>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</si>
  <si>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</si>
  <si>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</si>
  <si>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</si>
  <si>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</si>
  <si>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</si>
  <si>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</si>
  <si>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</si>
  <si>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</si>
  <si>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</si>
  <si>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</si>
  <si>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</si>
  <si>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</si>
  <si>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</si>
  <si>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</si>
  <si>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</si>
  <si>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</si>
  <si>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</si>
  <si>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</si>
  <si>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</si>
  <si>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</si>
  <si>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</si>
  <si>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</si>
  <si>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</si>
  <si>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</si>
  <si>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</si>
  <si>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</si>
  <si>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</si>
  <si>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</si>
  <si>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</si>
  <si>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</si>
  <si>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</si>
  <si>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</si>
  <si>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</si>
  <si>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</si>
  <si>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</si>
  <si>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</si>
  <si>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</si>
  <si>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</si>
  <si>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</si>
  <si>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</si>
  <si>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</si>
  <si>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</si>
  <si>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</si>
  <si>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</si>
  <si>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</si>
  <si>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</si>
  <si>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</si>
  <si>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</si>
  <si>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</si>
  <si>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</si>
  <si>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</si>
  <si>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</si>
  <si>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</si>
  <si>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</si>
  <si>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</si>
  <si>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</si>
  <si>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</si>
  <si>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</si>
  <si>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</si>
  <si>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</si>
  <si>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</si>
  <si>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</si>
  <si>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</si>
  <si>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</si>
  <si>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</si>
  <si>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</si>
  <si>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</si>
  <si>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</si>
  <si>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</si>
  <si>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</si>
  <si>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</si>
  <si>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</si>
  <si>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</si>
  <si>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</si>
  <si>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</si>
  <si>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</si>
  <si>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</si>
  <si>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</si>
  <si>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</si>
  <si>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</si>
  <si>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</si>
  <si>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</si>
  <si>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</si>
  <si>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</si>
  <si>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</si>
  <si>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</si>
  <si>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</si>
  <si>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</si>
  <si>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</si>
  <si>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</si>
  <si>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</si>
  <si>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</si>
  <si>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</si>
  <si>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</si>
  <si>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</si>
  <si>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</si>
  <si>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</si>
  <si>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</si>
  <si>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</si>
  <si>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</si>
  <si>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</si>
  <si>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</si>
  <si>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</si>
  <si>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</si>
  <si>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</si>
  <si>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</si>
  <si>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</si>
  <si>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</si>
  <si>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</si>
  <si>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</si>
  <si>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</si>
  <si>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</si>
  <si>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</si>
  <si>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</si>
  <si>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</si>
  <si>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</si>
  <si>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</si>
  <si>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</si>
  <si>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</si>
  <si>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</si>
  <si>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</si>
  <si>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</si>
  <si>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</si>
  <si>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</si>
  <si>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</si>
  <si>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</si>
  <si>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</si>
  <si>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</si>
  <si>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</si>
  <si>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</si>
  <si>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</si>
  <si>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</si>
  <si>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</si>
  <si>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</si>
  <si>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</si>
  <si>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</si>
  <si>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</si>
  <si>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</si>
  <si>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</si>
  <si>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</si>
  <si>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</si>
  <si>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</si>
  <si>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</si>
  <si>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</si>
  <si>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</si>
  <si>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</si>
  <si>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</si>
  <si>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</si>
  <si>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</si>
  <si>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</si>
  <si>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</si>
  <si>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</si>
  <si>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</si>
  <si>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</si>
  <si>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</si>
  <si>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</si>
  <si>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</si>
  <si>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</si>
  <si>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</si>
  <si>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</si>
  <si>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</si>
  <si>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</si>
  <si>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</si>
  <si>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</si>
  <si>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</si>
  <si>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</si>
  <si>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</si>
  <si>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</si>
  <si>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</si>
  <si>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</si>
  <si>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</si>
  <si>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</si>
  <si>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</si>
  <si>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</si>
  <si>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</si>
  <si>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</si>
  <si>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</si>
  <si>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</si>
  <si>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</si>
  <si>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</si>
  <si>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</si>
  <si>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</si>
  <si>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</si>
  <si>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</si>
  <si>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</si>
  <si>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</si>
  <si>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</si>
  <si>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</si>
  <si>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</si>
  <si>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</si>
  <si>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</si>
  <si>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</si>
  <si>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</si>
  <si>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</si>
  <si>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</si>
  <si>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</si>
  <si>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</si>
  <si>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</si>
  <si>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</si>
  <si>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</si>
  <si>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</si>
  <si>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</si>
  <si>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</si>
  <si>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</si>
  <si>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</si>
  <si>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</si>
  <si>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</si>
  <si>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</si>
  <si>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</si>
  <si>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</si>
  <si>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</si>
  <si>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</si>
  <si>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</si>
  <si>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</si>
  <si>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</si>
  <si>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</si>
  <si>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</si>
  <si>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</si>
  <si>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</si>
  <si>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</si>
  <si>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</si>
  <si>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</si>
  <si>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</si>
  <si>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</si>
  <si>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</si>
  <si>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</si>
  <si>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</si>
  <si>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</si>
  <si>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</si>
  <si>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</si>
  <si>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</si>
  <si>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</si>
  <si>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</si>
  <si>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</si>
  <si>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</si>
  <si>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</si>
  <si>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</si>
  <si>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</si>
  <si>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</si>
  <si>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</si>
  <si>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</si>
  <si>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</si>
  <si>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</si>
  <si>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</si>
  <si>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</si>
  <si>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</si>
  <si>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</si>
  <si>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</si>
  <si>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</si>
  <si>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</si>
  <si>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</si>
  <si>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</si>
  <si>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</si>
  <si>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</si>
  <si>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</si>
  <si>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</si>
  <si>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</si>
  <si>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</si>
  <si>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</si>
  <si>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</si>
  <si>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</si>
  <si>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</si>
  <si>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</si>
  <si>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</si>
  <si>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</si>
  <si>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</si>
  <si>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</si>
  <si>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</si>
  <si>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</si>
  <si>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</si>
  <si>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</si>
  <si>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</si>
  <si>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</si>
  <si>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</si>
  <si>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</si>
  <si>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</si>
  <si>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</si>
  <si>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</si>
  <si>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</si>
  <si>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</si>
  <si>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</si>
  <si>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</si>
  <si>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</si>
  <si>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</si>
  <si>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</si>
  <si>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</si>
  <si>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</si>
  <si>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</si>
  <si>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</si>
  <si>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</si>
  <si>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</si>
  <si>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</si>
  <si>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</si>
  <si>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</si>
  <si>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</si>
  <si>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</si>
  <si>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</si>
  <si>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</si>
  <si>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</si>
  <si>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</si>
  <si>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</si>
  <si>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</si>
  <si>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</si>
  <si>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</si>
  <si>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</si>
  <si>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</si>
  <si>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</si>
  <si>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</si>
  <si>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</si>
  <si>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</si>
  <si>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</si>
  <si>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</si>
  <si>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</si>
  <si>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</si>
  <si>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</si>
  <si>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</si>
  <si>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</si>
  <si>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</si>
  <si>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</si>
  <si>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</si>
  <si>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</si>
  <si>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</si>
  <si>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</si>
  <si>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</si>
  <si>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</si>
  <si>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</si>
  <si>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</si>
  <si>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</si>
  <si>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</si>
  <si>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</si>
  <si>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</si>
  <si>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</si>
  <si>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</si>
  <si>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</si>
  <si>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</si>
  <si>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</si>
  <si>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</si>
  <si>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</si>
  <si>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</si>
  <si>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</si>
  <si>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</si>
  <si>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</si>
  <si>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</si>
  <si>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</si>
  <si>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</si>
  <si>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</si>
  <si>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</si>
  <si>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</si>
  <si>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</si>
  <si>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</si>
  <si>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</si>
  <si>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</si>
  <si>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</si>
  <si>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</si>
  <si>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</si>
  <si>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</si>
  <si>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</si>
  <si>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</si>
  <si>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</si>
  <si>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</si>
  <si>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</si>
  <si>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</si>
  <si>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</si>
  <si>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</si>
  <si>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</si>
  <si>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</si>
  <si>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</si>
  <si>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</si>
  <si>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</si>
  <si>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</si>
  <si>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</si>
  <si>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</si>
  <si>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</si>
  <si>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</si>
  <si>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</si>
  <si>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</si>
  <si>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</si>
  <si>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</si>
  <si>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</si>
  <si>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</si>
  <si>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</si>
  <si>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</si>
  <si>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</si>
  <si>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</si>
  <si>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</si>
  <si>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</si>
  <si>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</si>
  <si>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</si>
  <si>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</si>
  <si>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</si>
  <si>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</si>
  <si>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</si>
  <si>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</si>
  <si>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</si>
  <si>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</si>
  <si>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</si>
  <si>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</si>
  <si>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</si>
  <si>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</si>
  <si>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</si>
  <si>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</si>
  <si>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</si>
  <si>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</si>
  <si>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</si>
  <si>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</si>
  <si>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</si>
  <si>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</si>
  <si>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</si>
  <si>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</si>
  <si>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</si>
  <si>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</si>
  <si>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</si>
  <si>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</si>
  <si>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</si>
  <si>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</si>
  <si>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</si>
  <si>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</si>
  <si>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</si>
  <si>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</si>
  <si>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</si>
  <si>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</si>
  <si>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</si>
  <si>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</si>
  <si>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</si>
  <si>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</si>
  <si>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</si>
  <si>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</si>
  <si>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</si>
  <si>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</si>
  <si>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</si>
  <si>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</si>
  <si>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</si>
  <si>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</si>
  <si>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</si>
  <si>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</si>
  <si>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</si>
  <si>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</si>
  <si>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</si>
  <si>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</si>
  <si>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</si>
  <si>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</si>
  <si>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</si>
  <si>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</si>
  <si>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</si>
  <si>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</si>
  <si>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</si>
  <si>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</si>
  <si>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</si>
  <si>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</si>
  <si>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</si>
  <si>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</si>
  <si>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</si>
  <si>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</si>
  <si>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</si>
  <si>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</si>
  <si>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</si>
  <si>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</si>
  <si>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</si>
  <si>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</si>
  <si>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</si>
  <si>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</si>
  <si>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</si>
  <si>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</si>
  <si>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</si>
  <si>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</si>
  <si>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</si>
  <si>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</si>
  <si>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</si>
  <si>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</si>
  <si>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</si>
  <si>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</si>
  <si>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</si>
  <si>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</si>
  <si>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</si>
  <si>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</si>
  <si>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</si>
  <si>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</si>
  <si>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</si>
  <si>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</si>
  <si>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</si>
  <si>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</si>
  <si>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</si>
  <si>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</si>
  <si>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</si>
  <si>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</si>
  <si>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</si>
  <si>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</si>
  <si>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</si>
  <si>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</si>
  <si>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</si>
  <si>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</si>
  <si>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</si>
  <si>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</si>
  <si>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</si>
  <si>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</si>
  <si>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</si>
  <si>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</si>
  <si>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</si>
  <si>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</si>
  <si>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</si>
  <si>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</si>
  <si>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</si>
  <si>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</si>
  <si>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</si>
  <si>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</si>
  <si>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</si>
  <si>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</si>
  <si>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</si>
  <si>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</si>
  <si>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</si>
  <si>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</si>
  <si>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</si>
  <si>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</si>
  <si>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</si>
  <si>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</si>
  <si>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</si>
  <si>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</si>
  <si>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</si>
  <si>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</si>
  <si>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</si>
  <si>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</si>
  <si>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</si>
  <si>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</si>
  <si>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</si>
  <si>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</si>
  <si>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</si>
  <si>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</si>
  <si>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</si>
  <si>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</si>
  <si>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</si>
  <si>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</si>
  <si>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</si>
  <si>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</si>
  <si>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</si>
  <si>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</si>
  <si>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</si>
  <si>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</si>
  <si>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</si>
  <si>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</si>
  <si>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</si>
  <si>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</si>
  <si>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</si>
  <si>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</si>
  <si>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</si>
  <si>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</si>
  <si>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</si>
  <si>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</si>
  <si>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</si>
  <si>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</si>
  <si>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</si>
  <si>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</si>
  <si>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</si>
  <si>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</si>
  <si>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</si>
  <si>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</si>
  <si>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</si>
  <si>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</si>
  <si>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</si>
  <si>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</si>
  <si>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</si>
  <si>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</si>
  <si>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</si>
  <si>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</si>
  <si>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</si>
  <si>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</si>
  <si>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</si>
  <si>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</si>
  <si>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</si>
  <si>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</si>
  <si>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</si>
  <si>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</si>
  <si>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</si>
  <si>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</si>
  <si>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</si>
  <si>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</si>
  <si>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</si>
  <si>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</si>
  <si>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</si>
  <si>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</si>
  <si>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</si>
  <si>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</si>
  <si>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</si>
  <si>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</si>
  <si>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</si>
  <si>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</si>
  <si>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</si>
  <si>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</si>
  <si>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</si>
  <si>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</si>
  <si>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</si>
  <si>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</si>
  <si>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</si>
  <si>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</si>
  <si>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</si>
  <si>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</si>
  <si>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</si>
  <si>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</si>
  <si>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</si>
  <si>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</si>
  <si>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</si>
  <si>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</si>
  <si>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</si>
  <si>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</si>
  <si>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</si>
  <si>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</si>
  <si>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</si>
  <si>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</si>
  <si>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</si>
  <si>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</si>
  <si>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</si>
  <si>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</si>
  <si>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</si>
  <si>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</si>
  <si>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</si>
  <si>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</si>
  <si>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</si>
  <si>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</si>
  <si>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</si>
  <si>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</si>
  <si>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</si>
  <si>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</si>
  <si>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</si>
  <si>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</si>
  <si>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</si>
  <si>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</si>
  <si>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</si>
  <si>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</si>
  <si>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</si>
  <si>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</si>
  <si>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</si>
  <si>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</si>
  <si>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</si>
  <si>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</si>
  <si>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</si>
  <si>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</si>
  <si>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</si>
  <si>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</si>
  <si>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</si>
  <si>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</si>
  <si>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</si>
  <si>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</si>
  <si>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</si>
  <si>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</si>
  <si>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</si>
  <si>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</si>
  <si>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</si>
  <si>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</si>
  <si>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</si>
  <si>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</si>
  <si>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</si>
  <si>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</si>
  <si>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</si>
  <si>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</si>
  <si>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</si>
  <si>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</si>
  <si>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</si>
  <si>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</si>
  <si>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</si>
  <si>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</si>
  <si>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</si>
  <si>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</si>
  <si>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</si>
  <si>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</si>
  <si>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</si>
  <si>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</si>
  <si>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</si>
  <si>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</si>
  <si>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</si>
  <si>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</si>
  <si>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</si>
  <si>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</si>
  <si>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</si>
  <si>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</si>
  <si>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</si>
  <si>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</si>
  <si>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</si>
  <si>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</si>
  <si>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</si>
  <si>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</si>
  <si>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</si>
  <si>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</si>
  <si>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</si>
  <si>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</si>
  <si>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</si>
  <si>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</si>
  <si>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</si>
  <si>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</si>
  <si>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</si>
  <si>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</si>
  <si>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</si>
  <si>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</si>
  <si>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</si>
  <si>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</si>
  <si>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</si>
  <si>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</si>
  <si>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</si>
  <si>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</si>
  <si>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</si>
  <si>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</si>
  <si>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</si>
  <si>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</si>
  <si>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</si>
  <si>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</si>
  <si>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</si>
  <si>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</si>
  <si>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</si>
  <si>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</si>
  <si>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</si>
  <si>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</si>
  <si>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</si>
  <si>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</si>
  <si>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</si>
  <si>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</si>
  <si>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</si>
  <si>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</si>
  <si>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</si>
  <si>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</si>
  <si>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</si>
  <si>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</si>
  <si>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</si>
  <si>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</si>
  <si>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</si>
  <si>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</si>
  <si>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</si>
  <si>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</si>
  <si>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</si>
  <si>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</si>
  <si>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</si>
  <si>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</si>
  <si>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</si>
  <si>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</si>
  <si>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</si>
  <si>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</si>
  <si>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</si>
  <si>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</si>
  <si>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</si>
  <si>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</si>
  <si>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</si>
  <si>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</si>
  <si>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</si>
  <si>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</si>
  <si>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</si>
  <si>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</si>
  <si>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</si>
  <si>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</si>
  <si>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</si>
  <si>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</si>
  <si>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</si>
  <si>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</si>
  <si>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</si>
  <si>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</si>
  <si>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</si>
  <si>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</si>
  <si>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</si>
  <si>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</si>
  <si>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</si>
  <si>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</si>
  <si>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</si>
  <si>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</si>
  <si>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</si>
  <si>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</si>
  <si>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</si>
  <si>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</si>
  <si>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</si>
  <si>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</si>
  <si>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</si>
  <si>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</si>
  <si>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</si>
  <si>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</si>
  <si>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</si>
  <si>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</si>
  <si>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</si>
  <si>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</si>
  <si>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</si>
  <si>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</si>
  <si>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</si>
  <si>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</si>
  <si>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</si>
  <si>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</si>
  <si>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</si>
  <si>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</si>
  <si>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</si>
  <si>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</si>
  <si>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</si>
  <si>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</si>
  <si>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</si>
  <si>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</si>
  <si>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</si>
  <si>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</si>
  <si>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</si>
  <si>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</si>
  <si>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</si>
  <si>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</si>
  <si>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</si>
  <si>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</si>
  <si>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</si>
  <si>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</si>
  <si>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</si>
  <si>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</si>
  <si>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</si>
  <si>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</si>
  <si>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</si>
  <si>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</si>
  <si>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</si>
  <si>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</si>
  <si>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</si>
  <si>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</si>
  <si>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</si>
  <si>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</si>
  <si>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</si>
  <si>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</si>
  <si>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</si>
  <si>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</si>
  <si>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</si>
  <si>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</si>
  <si>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</si>
  <si>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</si>
  <si>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</si>
  <si>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</si>
  <si>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</si>
  <si>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</si>
  <si>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</si>
  <si>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</si>
  <si>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</si>
  <si>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</si>
  <si>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</si>
  <si>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</si>
  <si>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</si>
  <si>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</si>
  <si>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</si>
  <si>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</si>
  <si>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</si>
  <si>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</si>
  <si>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</si>
  <si>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</si>
  <si>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</si>
  <si>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</si>
  <si>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</si>
  <si>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</si>
  <si>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</si>
  <si>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</si>
  <si>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</si>
  <si>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</si>
  <si>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</si>
  <si>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</si>
  <si>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</si>
  <si>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</si>
  <si>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</si>
  <si>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</si>
  <si>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</si>
  <si>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</si>
  <si>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</si>
  <si>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</si>
  <si>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</si>
  <si>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</si>
  <si>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</si>
  <si>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</si>
  <si>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</si>
  <si>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</si>
  <si>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</si>
  <si>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</si>
  <si>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</si>
  <si>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</si>
  <si>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</si>
  <si>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</si>
  <si>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</si>
  <si>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</si>
  <si>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</si>
  <si>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</si>
  <si>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</si>
  <si>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</si>
  <si>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</si>
  <si>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</si>
  <si>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</si>
  <si>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</si>
  <si>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</si>
  <si>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</si>
  <si>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</si>
  <si>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</si>
  <si>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</si>
  <si>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</si>
  <si>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</si>
  <si>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</si>
  <si>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</si>
  <si>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</si>
  <si>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</si>
  <si>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</si>
  <si>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</si>
  <si>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</si>
  <si>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</si>
  <si>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</si>
  <si>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</si>
  <si>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</si>
  <si>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</si>
  <si>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</si>
  <si>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</si>
  <si>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</si>
  <si>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</si>
  <si>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</si>
  <si>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</si>
  <si>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</si>
  <si>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</si>
  <si>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</si>
  <si>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</si>
  <si>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</si>
  <si>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</si>
  <si>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</si>
  <si>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</si>
  <si>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</si>
  <si>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</si>
  <si>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</si>
  <si>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</si>
  <si>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</si>
  <si>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</si>
  <si>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</si>
  <si>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</si>
  <si>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</si>
  <si>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</si>
  <si>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</si>
  <si>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</si>
  <si>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</si>
  <si>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</si>
  <si>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</si>
  <si>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</si>
  <si>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</si>
  <si>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</si>
  <si>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</si>
  <si>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</si>
  <si>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</si>
  <si>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</si>
  <si>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</si>
  <si>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</si>
  <si>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</si>
  <si>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</si>
  <si>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</si>
  <si>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</si>
  <si>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</si>
  <si>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</si>
  <si>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</si>
  <si>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</si>
  <si>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</si>
  <si>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</si>
  <si>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</si>
  <si>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</si>
  <si>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</si>
  <si>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</si>
  <si>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</si>
  <si>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</si>
  <si>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</si>
  <si>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</si>
  <si>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</si>
  <si>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</si>
  <si>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</si>
  <si>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</si>
  <si>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</si>
  <si>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</si>
  <si>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</si>
  <si>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</si>
  <si>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</si>
  <si>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</si>
  <si>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</si>
  <si>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</si>
  <si>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</si>
  <si>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</si>
  <si>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</si>
  <si>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</si>
  <si>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</si>
  <si>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</si>
  <si>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</si>
  <si>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</si>
  <si>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</si>
  <si>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</si>
  <si>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</si>
  <si>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</si>
  <si>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</si>
  <si>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</si>
  <si>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</si>
  <si>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</si>
  <si>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</si>
  <si>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</si>
  <si>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</si>
  <si>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</si>
  <si>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</si>
  <si>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</si>
  <si>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</si>
  <si>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</si>
  <si>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</si>
  <si>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</si>
  <si>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</si>
  <si>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</si>
  <si>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</si>
  <si>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</si>
  <si>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</si>
  <si>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</si>
  <si>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</si>
  <si>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</si>
  <si>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</si>
  <si>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</si>
  <si>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</si>
  <si>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</si>
  <si>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</si>
  <si>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</si>
  <si>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</si>
  <si>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</si>
  <si>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</si>
  <si>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</si>
  <si>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</si>
  <si>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</si>
  <si>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</si>
  <si>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</si>
  <si>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</si>
  <si>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</si>
  <si>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</si>
  <si>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</si>
  <si>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</si>
  <si>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</si>
  <si>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</si>
  <si>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</si>
  <si>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</si>
  <si>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</si>
  <si>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</si>
  <si>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</si>
  <si>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</si>
  <si>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</si>
  <si>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</si>
  <si>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</si>
  <si>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</si>
  <si>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</si>
  <si>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</si>
  <si>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</si>
  <si>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</si>
  <si>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</si>
  <si>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</si>
  <si>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</si>
  <si>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</si>
  <si>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</si>
  <si>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</si>
  <si>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</si>
  <si>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</si>
  <si>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</si>
  <si>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</si>
  <si>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</si>
  <si>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</si>
  <si>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</si>
  <si>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</si>
  <si>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</si>
  <si>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</si>
  <si>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</si>
  <si>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</si>
  <si>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</si>
  <si>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</si>
  <si>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</si>
  <si>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</si>
  <si>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</si>
  <si>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</si>
  <si>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</si>
  <si>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</si>
  <si>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</si>
  <si>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</si>
  <si>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</si>
  <si>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</si>
  <si>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</si>
  <si>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</si>
  <si>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</si>
  <si>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</si>
  <si>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</si>
  <si>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</si>
  <si>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</si>
  <si>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</si>
  <si>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</si>
  <si>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</si>
  <si>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</si>
  <si>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</si>
  <si>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</si>
  <si>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</si>
  <si>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</si>
  <si>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</si>
  <si>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</si>
  <si>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</si>
  <si>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</si>
  <si>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</si>
  <si>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</si>
  <si>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</si>
  <si>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</si>
  <si>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</si>
  <si>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</si>
  <si>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</si>
  <si>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</si>
  <si>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</si>
  <si>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</si>
  <si>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</si>
  <si>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</si>
  <si>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</si>
  <si>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</si>
  <si>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</si>
  <si>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</si>
  <si>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</si>
  <si>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</si>
  <si>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</si>
  <si>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</si>
  <si>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</si>
  <si>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</si>
  <si>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</si>
  <si>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</si>
  <si>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</si>
  <si>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</si>
  <si>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</si>
  <si>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</si>
  <si>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</si>
  <si>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</si>
  <si>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</si>
  <si>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</si>
  <si>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</si>
  <si>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</si>
  <si>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</si>
  <si>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</si>
  <si>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</si>
  <si>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</si>
  <si>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</si>
  <si>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</si>
  <si>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</si>
  <si>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</si>
  <si>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</si>
  <si>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</si>
  <si>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</si>
  <si>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</si>
  <si>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</si>
  <si>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</si>
  <si>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</si>
  <si>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</si>
  <si>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</si>
  <si>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</si>
  <si>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</si>
  <si>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</si>
  <si>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</si>
  <si>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</si>
  <si>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</si>
  <si>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</si>
  <si>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</si>
  <si>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</si>
  <si>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</si>
  <si>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</si>
  <si>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</si>
  <si>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</si>
  <si>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</si>
  <si>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</si>
  <si>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</si>
  <si>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</si>
  <si>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</si>
  <si>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</si>
  <si>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</si>
  <si>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</si>
  <si>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</si>
  <si>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</si>
  <si>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</si>
  <si>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</si>
  <si>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</si>
  <si>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</si>
  <si>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</si>
  <si>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</si>
  <si>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</si>
  <si>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</si>
  <si>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</si>
  <si>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</si>
  <si>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</si>
  <si>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</si>
  <si>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</si>
  <si>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</si>
  <si>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</si>
  <si>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</si>
  <si>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</si>
  <si>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</si>
  <si>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</si>
  <si>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</si>
  <si>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</si>
  <si>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</si>
  <si>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</si>
  <si>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</si>
  <si>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</si>
  <si>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</si>
  <si>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</si>
  <si>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</si>
  <si>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</si>
  <si>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</si>
  <si>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</si>
  <si>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</si>
  <si>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</si>
  <si>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</si>
  <si>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</si>
  <si>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</si>
  <si>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</si>
  <si>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</si>
  <si>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</si>
  <si>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</si>
  <si>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</si>
  <si>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</si>
  <si>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</si>
  <si>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</si>
  <si>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</si>
  <si>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</si>
  <si>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</si>
  <si>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</si>
  <si>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</si>
  <si>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</si>
  <si>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</si>
  <si>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</si>
  <si>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</si>
  <si>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</si>
  <si>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</si>
  <si>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</si>
  <si>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</si>
  <si>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</si>
  <si>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</si>
  <si>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</si>
  <si>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</si>
  <si>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</si>
  <si>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</si>
  <si>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</si>
  <si>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</si>
  <si>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</si>
  <si>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</si>
  <si>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</si>
  <si>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</si>
  <si>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</si>
  <si>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</si>
  <si>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</si>
  <si>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</si>
  <si>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</si>
  <si>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</si>
  <si>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</si>
  <si>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</si>
  <si>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</si>
  <si>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</si>
  <si>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</si>
  <si>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</si>
  <si>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</si>
  <si>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</si>
  <si>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</si>
  <si>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</si>
  <si>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</si>
  <si>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</si>
  <si>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</si>
  <si>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</si>
  <si>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</si>
  <si>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</si>
  <si>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</si>
  <si>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</si>
  <si>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</si>
  <si>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</si>
  <si>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</si>
  <si>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</si>
  <si>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</si>
  <si>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</si>
  <si>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</si>
  <si>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</si>
  <si>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</si>
  <si>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</si>
  <si>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</si>
  <si>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</si>
  <si>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</si>
  <si>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</si>
  <si>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</si>
  <si>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</si>
  <si>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</si>
  <si>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</si>
  <si>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</si>
  <si>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</si>
  <si>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</si>
  <si>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</si>
  <si>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</si>
  <si>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</si>
  <si>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</si>
  <si>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</si>
  <si>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</si>
  <si>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</si>
  <si>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</si>
  <si>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</si>
  <si>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</si>
  <si>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</si>
  <si>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</si>
  <si>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</si>
  <si>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</si>
  <si>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</si>
  <si>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</si>
  <si>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</si>
  <si>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</si>
  <si>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</si>
  <si>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</si>
  <si>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</si>
  <si>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</si>
  <si>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</si>
  <si>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</si>
  <si>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</si>
  <si>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</si>
  <si>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</si>
  <si>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</si>
  <si>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</si>
  <si>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</si>
  <si>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</si>
  <si>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</si>
  <si>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</si>
  <si>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</si>
  <si>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</si>
  <si>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</si>
  <si>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</si>
  <si>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</si>
  <si>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</si>
  <si>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</si>
  <si>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</si>
  <si>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</si>
  <si>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</si>
  <si>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</si>
  <si>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</si>
  <si>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</si>
  <si>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</si>
  <si>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</si>
  <si>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</si>
  <si>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</si>
  <si>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</si>
  <si>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</si>
  <si>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</si>
  <si>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</si>
  <si>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</si>
  <si>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</si>
  <si>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</si>
  <si>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</si>
  <si>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</si>
  <si>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</si>
  <si>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</si>
  <si>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</si>
  <si>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</si>
  <si>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</si>
  <si>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</si>
  <si>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</si>
  <si>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</si>
  <si>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</si>
  <si>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</si>
  <si>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</si>
  <si>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</si>
  <si>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</si>
  <si>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</si>
  <si>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</si>
  <si>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</si>
  <si>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</si>
  <si>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</si>
  <si>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</si>
  <si>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</si>
  <si>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</si>
  <si>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</si>
  <si>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</si>
  <si>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</si>
  <si>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</si>
  <si>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</si>
  <si>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</si>
  <si>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</si>
  <si>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</si>
  <si>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</si>
  <si>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</si>
  <si>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</si>
  <si>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</si>
  <si>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</si>
  <si>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</si>
  <si>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</si>
  <si>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</si>
  <si>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</si>
  <si>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</si>
  <si>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</si>
  <si>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</si>
  <si>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</si>
  <si>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</si>
  <si>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</si>
  <si>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</si>
  <si>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</si>
  <si>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</si>
  <si>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</si>
  <si>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</si>
  <si>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</si>
  <si>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</si>
  <si>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</si>
  <si>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</si>
  <si>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</si>
  <si>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</si>
  <si>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</si>
  <si>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</si>
  <si>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</si>
  <si>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</si>
  <si>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</si>
  <si>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</si>
  <si>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</si>
  <si>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</si>
  <si>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</si>
  <si>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</si>
  <si>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</si>
  <si>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</si>
  <si>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</si>
  <si>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</si>
  <si>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</si>
  <si>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</si>
  <si>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</si>
  <si>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</si>
  <si>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</si>
  <si>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</si>
  <si>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</si>
  <si>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</si>
  <si>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</si>
  <si>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</si>
  <si>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</si>
  <si>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</si>
  <si>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</si>
  <si>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</si>
  <si>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</si>
  <si>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</si>
  <si>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</si>
  <si>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</si>
  <si>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</si>
  <si>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</si>
  <si>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</si>
  <si>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</si>
  <si>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</si>
  <si>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</si>
  <si>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</si>
  <si>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</si>
  <si>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</si>
  <si>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</si>
  <si>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</si>
  <si>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</si>
  <si>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</si>
  <si>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</si>
  <si>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</si>
  <si>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</si>
  <si>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</si>
  <si>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</si>
  <si>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</si>
  <si>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</si>
  <si>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</si>
  <si>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</si>
  <si>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</si>
  <si>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</si>
  <si>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</si>
  <si>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</si>
  <si>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</si>
  <si>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</si>
  <si>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</si>
  <si>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</si>
  <si>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</si>
  <si>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</si>
  <si>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</si>
  <si>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</si>
  <si>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</si>
  <si>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</si>
  <si>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</si>
  <si>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</si>
  <si>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</si>
  <si>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</si>
  <si>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</si>
  <si>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</si>
  <si>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</si>
  <si>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</si>
  <si>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</si>
  <si>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</si>
  <si>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</si>
  <si>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</si>
  <si>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</si>
  <si>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</si>
  <si>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</si>
  <si>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</si>
  <si>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</si>
  <si>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</si>
  <si>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</si>
  <si>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</si>
  <si>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</si>
  <si>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</si>
  <si>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</si>
  <si>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</si>
  <si>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</si>
  <si>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</si>
  <si>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</si>
  <si>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</si>
  <si>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</si>
  <si>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</si>
  <si>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</si>
  <si>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</si>
  <si>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</si>
  <si>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</si>
  <si>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</si>
  <si>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</si>
  <si>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</si>
  <si>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</si>
  <si>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</si>
  <si>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</si>
  <si>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</si>
  <si>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</si>
  <si>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</si>
  <si>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</si>
  <si>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</si>
  <si>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</si>
  <si>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</si>
  <si>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</si>
  <si>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</si>
  <si>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</si>
  <si>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</si>
  <si>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</si>
  <si>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</si>
  <si>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</si>
  <si>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</si>
  <si>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</si>
  <si>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</si>
  <si>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</si>
  <si>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</si>
  <si>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</si>
  <si>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</si>
  <si>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</si>
  <si>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</si>
  <si>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</si>
  <si>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</si>
  <si>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</si>
  <si>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</si>
  <si>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</si>
  <si>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</si>
  <si>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</si>
  <si>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</si>
  <si>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</si>
  <si>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</si>
  <si>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</si>
  <si>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</si>
  <si>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</si>
  <si>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</si>
  <si>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</si>
  <si>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</si>
  <si>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</si>
  <si>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</si>
  <si>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</si>
  <si>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</si>
  <si>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</si>
  <si>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</si>
  <si>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</si>
  <si>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</si>
  <si>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</si>
  <si>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</si>
  <si>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</si>
  <si>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</si>
  <si>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</si>
  <si>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</si>
  <si>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</si>
  <si>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</si>
  <si>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</si>
  <si>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</si>
  <si>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</si>
  <si>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</si>
  <si>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</si>
  <si>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</si>
  <si>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</si>
  <si>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</si>
  <si>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</si>
  <si>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</si>
  <si>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</si>
  <si>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</si>
  <si>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</si>
  <si>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</si>
  <si>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</si>
  <si>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</si>
  <si>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</si>
  <si>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</si>
  <si>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</si>
  <si>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</si>
  <si>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</si>
  <si>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</si>
  <si>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</si>
  <si>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</si>
  <si>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</si>
  <si>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</si>
  <si>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</si>
  <si>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</si>
  <si>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</si>
  <si>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</si>
  <si>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</si>
  <si>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</si>
  <si>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</si>
  <si>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</si>
  <si>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</si>
  <si>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</si>
  <si>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</si>
  <si>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</si>
  <si>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</si>
  <si>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</si>
  <si>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</si>
  <si>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</si>
  <si>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</si>
  <si>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</si>
  <si>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</si>
  <si>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</si>
  <si>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</si>
  <si>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</si>
  <si>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</si>
  <si>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</si>
  <si>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</si>
  <si>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</si>
  <si>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</si>
  <si>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</si>
  <si>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</si>
  <si>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</si>
  <si>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</si>
  <si>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</si>
  <si>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</si>
  <si>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</si>
  <si>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</si>
  <si>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</si>
  <si>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</si>
  <si>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</si>
  <si>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</si>
  <si>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</si>
  <si>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</si>
  <si>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</si>
  <si>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</si>
  <si>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</si>
  <si>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</si>
  <si>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</si>
  <si>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</si>
  <si>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</si>
  <si>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</si>
  <si>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</si>
  <si>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</si>
  <si>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</si>
  <si>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</si>
  <si>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</si>
  <si>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</si>
  <si>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</si>
  <si>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</si>
  <si>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</si>
  <si>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</si>
  <si>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</si>
  <si>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</si>
  <si>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</si>
  <si>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</si>
  <si>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</si>
  <si>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</si>
  <si>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</si>
  <si>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</si>
  <si>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</si>
  <si>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</si>
  <si>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</si>
  <si>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</si>
  <si>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</si>
  <si>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</si>
  <si>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</si>
  <si>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</si>
  <si>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</si>
  <si>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</si>
  <si>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</si>
  <si>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</si>
  <si>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</si>
  <si>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</si>
  <si>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</si>
  <si>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</si>
  <si>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</si>
  <si>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</si>
  <si>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</si>
  <si>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</si>
  <si>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</si>
  <si>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</si>
  <si>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</si>
  <si>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</si>
  <si>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</si>
  <si>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</si>
  <si>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</si>
  <si>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</si>
  <si>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</si>
  <si>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</si>
  <si>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</si>
  <si>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</si>
  <si>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</si>
  <si>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</si>
  <si>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</si>
  <si>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</si>
  <si>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</si>
  <si>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</si>
  <si>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</si>
  <si>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</si>
  <si>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</si>
  <si>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</si>
  <si>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</si>
  <si>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</si>
  <si>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</si>
  <si>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</si>
  <si>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</si>
  <si>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</si>
  <si>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</si>
  <si>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</si>
  <si>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</si>
  <si>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</si>
  <si>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</si>
  <si>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</si>
  <si>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</si>
  <si>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</si>
  <si>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</si>
  <si>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</si>
  <si>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</si>
  <si>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</si>
  <si>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</si>
  <si>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</si>
  <si>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</si>
  <si>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</si>
  <si>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</si>
  <si>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</si>
  <si>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</si>
  <si>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</si>
  <si>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</si>
  <si>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</si>
  <si>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</si>
  <si>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</si>
  <si>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</si>
  <si>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</si>
  <si>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</si>
  <si>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</si>
  <si>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</si>
  <si>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</si>
  <si>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</si>
  <si>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</si>
  <si>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</si>
  <si>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</si>
  <si>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</si>
  <si>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</si>
  <si>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</si>
  <si>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</si>
  <si>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</si>
  <si>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</si>
  <si>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</si>
  <si>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</si>
  <si>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</si>
  <si>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</si>
  <si>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</si>
  <si>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</si>
  <si>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</si>
  <si>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</si>
  <si>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</si>
  <si>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</si>
  <si>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</si>
  <si>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</si>
  <si>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</si>
  <si>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</si>
  <si>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</si>
  <si>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</si>
  <si>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</si>
  <si>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</si>
  <si>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</si>
  <si>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</si>
  <si>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</si>
  <si>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</si>
  <si>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</si>
  <si>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</si>
  <si>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</si>
  <si>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</si>
  <si>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</si>
  <si>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</si>
  <si>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</si>
  <si>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</si>
  <si>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</si>
  <si>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</si>
  <si>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</si>
  <si>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</si>
  <si>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</si>
  <si>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</si>
  <si>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</si>
  <si>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</si>
  <si>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</si>
  <si>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</si>
  <si>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</si>
  <si>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</si>
  <si>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</si>
  <si>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</si>
  <si>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</si>
  <si>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</si>
  <si>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</si>
  <si>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</si>
  <si>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</si>
  <si>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</si>
  <si>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</si>
  <si>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</si>
  <si>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</si>
  <si>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</si>
  <si>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</si>
  <si>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</si>
  <si>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</si>
  <si>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</si>
  <si>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</si>
  <si>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</si>
  <si>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</si>
  <si>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</si>
  <si>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</si>
  <si>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</si>
  <si>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</si>
  <si>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</si>
  <si>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</si>
  <si>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</si>
  <si>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</si>
  <si>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</si>
  <si>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</si>
  <si>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</si>
  <si>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</si>
  <si>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</si>
  <si>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</si>
  <si>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</si>
  <si>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</si>
  <si>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</si>
  <si>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</si>
  <si>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</si>
  <si>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</si>
  <si>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</si>
  <si>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</si>
  <si>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</si>
  <si>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</si>
  <si>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</si>
  <si>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</si>
  <si>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</si>
  <si>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</si>
  <si>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</si>
  <si>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</si>
  <si>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</si>
  <si>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</si>
  <si>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</si>
  <si>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</si>
  <si>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</si>
  <si>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</si>
  <si>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</si>
  <si>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</si>
  <si>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</si>
  <si>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</si>
  <si>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</si>
  <si>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</si>
  <si>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</si>
  <si>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</si>
  <si>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</si>
  <si>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</si>
  <si>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</si>
  <si>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</si>
  <si>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</si>
  <si>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</si>
  <si>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</si>
  <si>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</si>
  <si>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</si>
  <si>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</si>
  <si>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</si>
  <si>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</si>
  <si>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</si>
  <si>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</si>
  <si>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</si>
  <si>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</si>
  <si>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</si>
  <si>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</si>
  <si>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</si>
  <si>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</si>
  <si>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</si>
  <si>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</si>
  <si>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</si>
  <si>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</si>
  <si>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</si>
  <si>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</si>
  <si>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</si>
  <si>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</si>
  <si>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</si>
  <si>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</si>
  <si>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</si>
  <si>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</si>
  <si>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</si>
  <si>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</si>
  <si>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</si>
  <si>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</si>
  <si>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</si>
  <si>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</si>
  <si>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</si>
  <si>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</si>
  <si>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</si>
  <si>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</si>
  <si>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</si>
  <si>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</si>
  <si>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</si>
  <si>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</si>
  <si>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</si>
  <si>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</si>
  <si>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</si>
  <si>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</si>
  <si>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</si>
  <si>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</si>
  <si>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</si>
  <si>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</si>
  <si>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</si>
  <si>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</si>
  <si>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</si>
  <si>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</si>
  <si>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</si>
  <si>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</si>
  <si>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</si>
  <si>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</si>
  <si>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</si>
  <si>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</si>
  <si>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</si>
  <si>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</si>
  <si>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</si>
  <si>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</si>
  <si>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</si>
  <si>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</si>
  <si>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</si>
  <si>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</si>
  <si>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</si>
  <si>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</si>
  <si>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</si>
  <si>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</si>
  <si>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</si>
  <si>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</si>
  <si>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</si>
  <si>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</si>
  <si>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</si>
  <si>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</si>
  <si>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</si>
  <si>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</si>
  <si>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</si>
  <si>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</si>
  <si>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</si>
  <si>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</si>
  <si>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</si>
  <si>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</si>
  <si>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</si>
  <si>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</si>
  <si>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</si>
  <si>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</si>
  <si>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</si>
  <si>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</si>
  <si>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</si>
  <si>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</si>
  <si>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</si>
  <si>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</si>
  <si>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</si>
  <si>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</si>
  <si>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</si>
  <si>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</si>
  <si>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</si>
  <si>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</si>
  <si>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</si>
  <si>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</si>
  <si>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</si>
  <si>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</si>
  <si>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</si>
  <si>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</si>
  <si>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</si>
  <si>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</si>
  <si>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</si>
  <si>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</si>
  <si>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</si>
  <si>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</si>
  <si>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</si>
  <si>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</si>
  <si>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</si>
  <si>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</si>
  <si>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</si>
  <si>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</si>
  <si>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</si>
  <si>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</si>
  <si>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</si>
  <si>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</si>
  <si>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</si>
  <si>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</si>
  <si>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</si>
  <si>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</si>
  <si>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</si>
  <si>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</si>
  <si>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</si>
  <si>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</si>
  <si>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</si>
  <si>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</si>
  <si>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</si>
  <si>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</si>
  <si>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</si>
  <si>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</si>
  <si>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</si>
  <si>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</si>
  <si>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</si>
  <si>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</si>
  <si>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</si>
  <si>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</si>
  <si>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</si>
  <si>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</si>
  <si>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</si>
  <si>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</si>
  <si>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</si>
  <si>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</si>
  <si>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</si>
  <si>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</si>
  <si>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</si>
  <si>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</si>
  <si>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</si>
  <si>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</si>
  <si>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</si>
  <si>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</si>
  <si>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</si>
  <si>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</si>
  <si>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</si>
  <si>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</si>
  <si>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</si>
  <si>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</si>
  <si>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</si>
  <si>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</si>
  <si>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</si>
  <si>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</si>
  <si>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</si>
  <si>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</si>
  <si>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</si>
  <si>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</si>
  <si>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</si>
  <si>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</si>
  <si>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</si>
  <si>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</si>
  <si>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</si>
  <si>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</si>
  <si>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</si>
  <si>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</si>
  <si>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</si>
  <si>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</si>
  <si>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</si>
  <si>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</si>
  <si>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</si>
  <si>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</si>
  <si>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</si>
  <si>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</si>
  <si>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</si>
  <si>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</si>
  <si>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</si>
  <si>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</si>
  <si>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</si>
  <si>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</si>
  <si>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</si>
  <si>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</si>
  <si>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</si>
  <si>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</si>
  <si>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</si>
  <si>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</si>
  <si>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</si>
  <si>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</si>
  <si>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</si>
  <si>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</si>
  <si>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</si>
  <si>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</si>
  <si>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</si>
  <si>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</si>
  <si>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</si>
  <si>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</si>
  <si>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</si>
  <si>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</si>
  <si>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</si>
  <si>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</si>
  <si>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</si>
  <si>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</si>
  <si>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</si>
  <si>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</si>
  <si>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</si>
  <si>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</si>
  <si>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</si>
  <si>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</si>
  <si>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</si>
  <si>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</si>
  <si>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</si>
  <si>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</si>
  <si>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</si>
  <si>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</si>
  <si>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</si>
  <si>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</si>
  <si>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</si>
  <si>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</si>
  <si>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</si>
  <si>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</si>
  <si>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</si>
  <si>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</si>
  <si>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</si>
  <si>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</si>
  <si>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</si>
  <si>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</si>
  <si>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</si>
  <si>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</si>
  <si>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</si>
  <si>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</si>
  <si>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</si>
  <si>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</si>
  <si>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</si>
  <si>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</si>
  <si>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</si>
  <si>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</si>
  <si>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</si>
  <si>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</si>
  <si>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</si>
  <si>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</si>
  <si>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</si>
  <si>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</si>
  <si>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</si>
  <si>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</si>
  <si>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</si>
  <si>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</si>
  <si>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</si>
  <si>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</si>
  <si>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</si>
  <si>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</si>
  <si>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</si>
  <si>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</si>
  <si>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</si>
  <si>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</si>
  <si>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</si>
  <si>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</si>
  <si>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</si>
  <si>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</si>
  <si>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</si>
  <si>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</si>
  <si>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</si>
  <si>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</si>
  <si>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</si>
  <si>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</si>
  <si>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</si>
  <si>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</si>
  <si>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</si>
  <si>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</si>
  <si>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</si>
  <si>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</si>
  <si>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</si>
  <si>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</si>
  <si>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</si>
  <si>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</si>
  <si>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</si>
  <si>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</si>
  <si>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</si>
  <si>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</si>
  <si>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</si>
  <si>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</si>
  <si>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</si>
  <si>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</si>
  <si>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</si>
  <si>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</si>
  <si>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</si>
  <si>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</si>
  <si>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</si>
  <si>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</si>
  <si>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</si>
  <si>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</si>
  <si>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</si>
  <si>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</si>
  <si>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</si>
  <si>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</si>
  <si>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</si>
  <si>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</si>
  <si>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</si>
  <si>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</si>
  <si>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</si>
  <si>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</si>
  <si>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</si>
  <si>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</si>
  <si>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</si>
  <si>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</si>
  <si>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</si>
  <si>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</si>
  <si>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</si>
  <si>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</si>
  <si>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</si>
  <si>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</si>
  <si>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</si>
  <si>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</si>
  <si>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</si>
  <si>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</si>
  <si>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</si>
  <si>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</si>
  <si>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</si>
  <si>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</si>
  <si>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</si>
  <si>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</si>
  <si>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</si>
  <si>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</si>
  <si>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</si>
  <si>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</si>
  <si>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</si>
  <si>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</si>
  <si>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</si>
  <si>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</si>
  <si>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</si>
  <si>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</si>
  <si>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</si>
  <si>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</si>
  <si>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</si>
  <si>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</si>
  <si>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</si>
  <si>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</si>
  <si>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</si>
  <si>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</si>
  <si>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</si>
  <si>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</si>
  <si>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</si>
  <si>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</si>
  <si>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</si>
  <si>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</si>
  <si>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</si>
  <si>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</si>
  <si>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</si>
  <si>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</si>
  <si>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</si>
  <si>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</si>
  <si>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</si>
  <si>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</si>
  <si>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</si>
  <si>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</si>
  <si>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</si>
  <si>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</si>
  <si>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</si>
  <si>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</si>
  <si>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</si>
  <si>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</si>
  <si>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</si>
  <si>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</si>
  <si>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</si>
  <si>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</si>
  <si>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</si>
  <si>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</si>
  <si>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</si>
  <si>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</si>
  <si>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</si>
  <si>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</si>
  <si>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</si>
  <si>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</si>
  <si>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</si>
  <si>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</si>
  <si>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</si>
  <si>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</si>
  <si>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</si>
  <si>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</si>
  <si>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</si>
  <si>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</si>
  <si>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</si>
  <si>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</si>
  <si>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</si>
  <si>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</si>
  <si>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</si>
  <si>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</si>
  <si>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</si>
  <si>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</si>
  <si>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</si>
  <si>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</si>
  <si>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</si>
  <si>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</si>
  <si>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</si>
  <si>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</si>
  <si>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</si>
  <si>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</si>
  <si>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</si>
  <si>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</si>
  <si>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</si>
  <si>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</si>
  <si>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</si>
  <si>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</si>
  <si>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</si>
  <si>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</si>
  <si>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</si>
  <si>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</si>
  <si>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</si>
  <si>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</si>
  <si>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</si>
  <si>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</si>
  <si>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</si>
  <si>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</si>
  <si>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</si>
  <si>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</si>
  <si>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</si>
  <si>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</si>
  <si>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</si>
  <si>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</si>
  <si>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</si>
  <si>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</si>
  <si>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</si>
  <si>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</si>
  <si>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</si>
  <si>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</si>
  <si>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</si>
  <si>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</si>
  <si>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</si>
  <si>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</si>
  <si>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</si>
  <si>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</si>
  <si>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</si>
  <si>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</si>
  <si>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</si>
  <si>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</si>
  <si>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</si>
  <si>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</si>
  <si>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</si>
  <si>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</si>
  <si>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</si>
  <si>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</si>
  <si>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</si>
  <si>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</si>
  <si>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</si>
  <si>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</si>
  <si>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</si>
  <si>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</si>
  <si>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</si>
  <si>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</si>
  <si>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</si>
  <si>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</si>
  <si>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</si>
  <si>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</si>
  <si>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</si>
  <si>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</si>
  <si>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</si>
  <si>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</si>
  <si>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</si>
  <si>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</si>
  <si>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</si>
  <si>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</si>
  <si>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</si>
  <si>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</si>
  <si>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</si>
  <si>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</si>
  <si>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</si>
  <si>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</si>
  <si>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</si>
  <si>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</si>
  <si>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</si>
  <si>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</si>
  <si>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</si>
  <si>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</si>
  <si>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</si>
  <si>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</si>
  <si>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</si>
  <si>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</si>
  <si>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</si>
  <si>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</si>
  <si>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</si>
  <si>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</si>
  <si>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</si>
  <si>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</si>
  <si>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</si>
  <si>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</si>
  <si>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</si>
  <si>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</si>
  <si>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</si>
  <si>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</si>
  <si>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</si>
  <si>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</si>
  <si>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</si>
  <si>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</si>
  <si>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</si>
  <si>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</si>
  <si>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</si>
  <si>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</si>
  <si>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</si>
  <si>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</si>
  <si>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</si>
  <si>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</si>
  <si>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</si>
  <si>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</si>
  <si>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</si>
  <si>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</si>
  <si>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</si>
  <si>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</si>
  <si>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</si>
  <si>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</si>
  <si>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</si>
  <si>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</si>
  <si>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</si>
  <si>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</si>
  <si>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</si>
  <si>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</si>
  <si>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</si>
  <si>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</si>
  <si>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</si>
  <si>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</si>
  <si>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</si>
  <si>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</si>
  <si>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</si>
  <si>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</si>
  <si>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</si>
  <si>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</si>
  <si>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</si>
  <si>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</si>
  <si>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</si>
  <si>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</si>
  <si>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</si>
  <si>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</si>
  <si>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</si>
  <si>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</si>
  <si>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</si>
  <si>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</si>
  <si>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</si>
  <si>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</si>
  <si>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</si>
  <si>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</si>
  <si>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</si>
  <si>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</si>
  <si>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</si>
  <si>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</si>
  <si>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</si>
  <si>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</si>
  <si>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</si>
  <si>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</si>
  <si>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</si>
  <si>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</si>
  <si>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</si>
  <si>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</si>
  <si>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</si>
  <si>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</si>
  <si>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</si>
  <si>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</si>
  <si>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</si>
  <si>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</si>
  <si>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</si>
  <si>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</si>
  <si>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</si>
  <si>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</si>
  <si>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</si>
  <si>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</si>
  <si>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</si>
  <si>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</si>
  <si>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</si>
  <si>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</si>
  <si>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</si>
  <si>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</si>
  <si>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</si>
  <si>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</si>
  <si>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</si>
  <si>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</si>
  <si>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</si>
  <si>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</si>
  <si>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</si>
  <si>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</si>
  <si>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</si>
  <si>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</si>
  <si>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</si>
  <si>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</si>
  <si>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</si>
  <si>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</si>
  <si>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</si>
  <si>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</si>
  <si>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</si>
  <si>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</si>
  <si>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</si>
  <si>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</si>
  <si>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</si>
  <si>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</si>
  <si>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</si>
  <si>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</si>
  <si>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</si>
  <si>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</si>
  <si>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</si>
  <si>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</si>
  <si>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</si>
  <si>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</si>
  <si>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</si>
  <si>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</si>
  <si>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</si>
  <si>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</si>
  <si>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</si>
  <si>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</si>
  <si>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</si>
  <si>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</si>
  <si>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</si>
  <si>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</si>
  <si>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</si>
  <si>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</si>
  <si>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</si>
  <si>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</si>
  <si>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</si>
  <si>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</si>
  <si>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</si>
  <si>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</si>
  <si>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</si>
  <si>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</si>
  <si>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</si>
  <si>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</si>
  <si>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</si>
  <si>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</si>
  <si>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</si>
  <si>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</si>
  <si>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</si>
  <si>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</si>
  <si>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</si>
  <si>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</si>
  <si>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</si>
  <si>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</si>
  <si>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</si>
  <si>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</si>
  <si>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</si>
  <si>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</si>
  <si>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</si>
  <si>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</si>
  <si>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</si>
  <si>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</si>
  <si>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</si>
  <si>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</si>
  <si>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</si>
  <si>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</si>
  <si>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</si>
  <si>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</si>
  <si>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</si>
  <si>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</si>
  <si>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</si>
  <si>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</si>
  <si>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</si>
  <si>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</si>
  <si>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</si>
  <si>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</si>
  <si>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</si>
  <si>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</si>
  <si>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</si>
  <si>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</si>
  <si>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</si>
  <si>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</si>
  <si>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</si>
  <si>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</si>
  <si>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</si>
  <si>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</si>
  <si>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</si>
  <si>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</si>
  <si>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</si>
  <si>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</si>
  <si>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</si>
  <si>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</si>
  <si>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</si>
  <si>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</si>
  <si>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</si>
  <si>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</si>
  <si>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</si>
  <si>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</si>
  <si>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</si>
  <si>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</si>
  <si>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</si>
  <si>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</si>
  <si>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</si>
  <si>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</si>
  <si>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</si>
  <si>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</si>
  <si>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</si>
  <si>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</si>
  <si>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</si>
  <si>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</si>
  <si>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</si>
  <si>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</si>
  <si>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</si>
  <si>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</si>
  <si>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</si>
  <si>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</si>
  <si>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</si>
  <si>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</si>
  <si>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</si>
  <si>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</si>
  <si>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</si>
  <si>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</si>
  <si>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</si>
  <si>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</si>
  <si>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</si>
  <si>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</si>
  <si>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</si>
  <si>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</si>
  <si>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</si>
  <si>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</si>
  <si>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</si>
  <si>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</si>
  <si>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</si>
  <si>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</si>
  <si>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</si>
  <si>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</si>
  <si>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</si>
  <si>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</si>
  <si>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</si>
  <si>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</si>
  <si>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</si>
  <si>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</si>
  <si>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</si>
  <si>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</si>
  <si>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</si>
  <si>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</si>
  <si>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</si>
  <si>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</si>
  <si>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</si>
  <si>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</si>
  <si>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</si>
  <si>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</si>
  <si>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</si>
  <si>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</si>
  <si>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</si>
  <si>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</si>
  <si>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</si>
  <si>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</si>
  <si>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</si>
  <si>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</si>
  <si>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</si>
  <si>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</si>
  <si>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</si>
  <si>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</si>
  <si>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</si>
  <si>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</si>
  <si>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</si>
  <si>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</si>
  <si>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</si>
  <si>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</si>
  <si>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</si>
  <si>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</si>
  <si>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</si>
  <si>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</si>
  <si>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</si>
  <si>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</si>
  <si>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</si>
  <si>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</si>
  <si>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</si>
  <si>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</si>
  <si>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</si>
  <si>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</si>
  <si>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</si>
  <si>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</si>
  <si>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</si>
  <si>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</si>
  <si>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</si>
  <si>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</si>
  <si>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</si>
  <si>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</si>
  <si>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</si>
  <si>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</si>
  <si>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</si>
  <si>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</si>
  <si>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</si>
  <si>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</si>
  <si>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</si>
  <si>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</si>
  <si>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</si>
  <si>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</si>
  <si>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</si>
  <si>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</si>
  <si>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</si>
  <si>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</si>
  <si>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</si>
  <si>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</si>
  <si>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</si>
  <si>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</si>
  <si>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</si>
  <si>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</si>
  <si>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</si>
  <si>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</si>
  <si>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</si>
  <si>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</si>
  <si>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</si>
  <si>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</si>
  <si>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</si>
  <si>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</si>
  <si>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</si>
  <si>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</si>
  <si>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</si>
  <si>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</si>
  <si>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</si>
  <si>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</si>
  <si>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</si>
  <si>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</si>
  <si>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</si>
  <si>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</si>
  <si>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</si>
  <si>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</si>
  <si>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</si>
  <si>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</si>
  <si>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</si>
  <si>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</si>
  <si>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</si>
  <si>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</si>
  <si>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</si>
  <si>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</si>
  <si>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</si>
  <si>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</si>
  <si>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</si>
  <si>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</si>
  <si>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</si>
  <si>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</si>
  <si>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</si>
  <si>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</si>
  <si>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</si>
  <si>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</si>
  <si>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</si>
  <si>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</si>
  <si>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</si>
  <si>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</si>
  <si>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</si>
  <si>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</si>
  <si>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</si>
  <si>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</si>
  <si>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</si>
  <si>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</si>
  <si>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</si>
  <si>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</si>
  <si>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</si>
  <si>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</si>
  <si>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</si>
  <si>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</si>
  <si>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</si>
  <si>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</si>
  <si>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</si>
  <si>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</si>
  <si>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</si>
  <si>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</si>
  <si>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</si>
  <si>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</si>
  <si>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</si>
  <si>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</si>
  <si>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</si>
  <si>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</si>
  <si>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</si>
  <si>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</si>
  <si>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</si>
  <si>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</si>
  <si>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</si>
  <si>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</si>
  <si>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</si>
  <si>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</si>
  <si>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</si>
  <si>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</si>
  <si>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</si>
  <si>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</si>
  <si>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</si>
  <si>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</si>
  <si>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</si>
  <si>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</si>
  <si>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</si>
  <si>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</si>
  <si>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</si>
  <si>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</si>
  <si>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</si>
  <si>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</si>
  <si>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</si>
  <si>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</si>
  <si>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</si>
  <si>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</si>
  <si>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</si>
  <si>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</si>
  <si>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</si>
  <si>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</si>
  <si>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</si>
  <si>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</si>
  <si>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</si>
  <si>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</si>
  <si>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</si>
  <si>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</si>
  <si>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</si>
  <si>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</si>
  <si>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</si>
  <si>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</si>
  <si>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</si>
  <si>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</si>
  <si>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</si>
  <si>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</si>
  <si>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</si>
  <si>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</si>
  <si>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</si>
  <si>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</si>
  <si>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</si>
  <si>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</si>
  <si>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</si>
  <si>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</si>
  <si>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</si>
  <si>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</si>
  <si>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</si>
  <si>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</si>
  <si>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</si>
  <si>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</si>
  <si>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</si>
  <si>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</si>
  <si>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</si>
  <si>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</si>
  <si>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</si>
  <si>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</si>
  <si>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</si>
  <si>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</si>
  <si>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</si>
  <si>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</si>
  <si>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</si>
  <si>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</si>
  <si>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</si>
  <si>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</si>
  <si>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</si>
  <si>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</si>
  <si>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</si>
  <si>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</si>
  <si>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</si>
  <si>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</si>
  <si>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</si>
  <si>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</si>
  <si>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</si>
  <si>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</si>
  <si>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</si>
  <si>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</si>
  <si>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</si>
  <si>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</si>
  <si>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</si>
  <si>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</si>
  <si>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</si>
  <si>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</si>
  <si>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</si>
  <si>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</si>
  <si>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</si>
  <si>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</si>
  <si>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</si>
  <si>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</si>
  <si>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</si>
  <si>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</si>
  <si>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</si>
  <si>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</si>
  <si>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</si>
  <si>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</si>
  <si>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</si>
  <si>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</si>
  <si>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</si>
  <si>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</si>
  <si>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</si>
  <si>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</si>
  <si>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</si>
  <si>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</si>
  <si>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</si>
  <si>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</si>
  <si>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</si>
  <si>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</si>
  <si>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</si>
  <si>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</si>
  <si>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</si>
  <si>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</si>
  <si>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</si>
  <si>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</si>
  <si>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</si>
  <si>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</si>
  <si>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</si>
  <si>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</si>
  <si>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</si>
  <si>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</si>
  <si>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</si>
  <si>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</si>
  <si>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</si>
  <si>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</si>
  <si>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</si>
  <si>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</si>
  <si>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</si>
  <si>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</si>
  <si>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</si>
  <si>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</si>
  <si>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</si>
  <si>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</si>
  <si>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</si>
  <si>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</si>
  <si>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</si>
  <si>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</si>
  <si>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</si>
  <si>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</si>
  <si>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</si>
  <si>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</si>
  <si>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</si>
  <si>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</si>
  <si>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</si>
  <si>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</si>
  <si>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</si>
  <si>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</si>
  <si>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</si>
  <si>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</si>
  <si>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</si>
  <si>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</si>
  <si>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</si>
  <si>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</si>
  <si>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</si>
  <si>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</si>
  <si>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</si>
  <si>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</si>
  <si>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</si>
  <si>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</si>
  <si>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</si>
  <si>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</si>
  <si>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</si>
  <si>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</si>
  <si>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</si>
  <si>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</si>
  <si>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</si>
  <si>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</si>
  <si>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</si>
  <si>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</si>
  <si>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</si>
  <si>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</si>
  <si>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</si>
  <si>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</si>
  <si>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</si>
  <si>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</si>
  <si>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</si>
  <si>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</si>
  <si>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</si>
  <si>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</si>
  <si>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</si>
  <si>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</si>
  <si>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</si>
  <si>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</si>
  <si>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</si>
  <si>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</si>
  <si>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</si>
  <si>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</si>
  <si>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</si>
  <si>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</si>
  <si>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</si>
  <si>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</si>
  <si>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</si>
  <si>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</si>
  <si>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</si>
  <si>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</si>
  <si>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</si>
  <si>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</si>
  <si>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</si>
  <si>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</si>
  <si>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</si>
  <si>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</si>
  <si>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</si>
  <si>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</si>
  <si>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</si>
  <si>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</si>
  <si>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</si>
  <si>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</si>
  <si>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</si>
  <si>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</si>
  <si>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</si>
  <si>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</si>
  <si>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</si>
  <si>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</si>
  <si>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</si>
  <si>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</si>
  <si>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</si>
  <si>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</si>
  <si>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</si>
  <si>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</si>
  <si>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</si>
  <si>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</si>
  <si>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</si>
  <si>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</si>
  <si>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</si>
  <si>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</si>
  <si>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</si>
  <si>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</si>
  <si>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</si>
  <si>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</si>
  <si>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</si>
  <si>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</si>
  <si>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</si>
  <si>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</si>
  <si>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</si>
  <si>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</si>
  <si>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</si>
  <si>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</si>
  <si>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</si>
  <si>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</si>
  <si>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</si>
  <si>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</si>
  <si>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</si>
  <si>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</si>
  <si>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</si>
  <si>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</si>
  <si>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</si>
  <si>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</si>
  <si>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</si>
  <si>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</si>
  <si>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</si>
  <si>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</si>
  <si>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</si>
  <si>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</si>
  <si>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</si>
  <si>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</si>
  <si>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</si>
  <si>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</si>
  <si>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</si>
  <si>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</si>
  <si>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</si>
  <si>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</si>
  <si>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</si>
  <si>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</si>
  <si>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</si>
  <si>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</si>
  <si>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</si>
  <si>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</si>
  <si>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</si>
  <si>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</si>
  <si>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</si>
  <si>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</si>
  <si>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</si>
  <si>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</si>
  <si>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</si>
  <si>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</si>
  <si>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</si>
  <si>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</si>
  <si>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</si>
  <si>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</si>
  <si>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</si>
  <si>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</si>
  <si>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</si>
  <si>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</si>
  <si>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</si>
  <si>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</si>
  <si>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</si>
  <si>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</si>
  <si>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</si>
  <si>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</si>
  <si>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</si>
  <si>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</si>
  <si>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</si>
  <si>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</si>
  <si>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</si>
  <si>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</si>
  <si>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</si>
  <si>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</si>
  <si>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</si>
  <si>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</si>
  <si>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</si>
  <si>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</si>
  <si>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</si>
  <si>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</si>
  <si>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</si>
  <si>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</si>
  <si>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</si>
  <si>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</si>
  <si>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</si>
  <si>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</si>
  <si>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</si>
  <si>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</si>
  <si>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</si>
  <si>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</si>
  <si>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</si>
  <si>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</si>
  <si>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</si>
  <si>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</si>
  <si>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</si>
  <si>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</si>
  <si>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</si>
  <si>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</si>
  <si>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</si>
  <si>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</si>
  <si>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</si>
  <si>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</si>
  <si>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</si>
  <si>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</si>
  <si>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</si>
  <si>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</si>
  <si>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</si>
  <si>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</si>
  <si>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</si>
  <si>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</si>
  <si>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</si>
  <si>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</si>
  <si>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</si>
  <si>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</si>
  <si>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</si>
  <si>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</si>
  <si>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</si>
  <si>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</si>
  <si>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</si>
  <si>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</si>
  <si>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</si>
  <si>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</si>
  <si>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</si>
  <si>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</si>
  <si>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</si>
  <si>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</si>
  <si>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</si>
  <si>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</si>
  <si>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</si>
  <si>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</si>
  <si>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</si>
  <si>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</si>
  <si>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</si>
  <si>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</si>
  <si>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</si>
  <si>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</si>
  <si>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</si>
  <si>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</si>
  <si>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</si>
  <si>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</si>
  <si>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</si>
  <si>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</si>
  <si>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</si>
  <si>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</si>
  <si>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</si>
  <si>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</si>
  <si>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</si>
  <si>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</si>
  <si>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</si>
  <si>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</si>
  <si>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</si>
  <si>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</si>
  <si>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</si>
  <si>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</si>
  <si>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</si>
  <si>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</si>
  <si>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</si>
  <si>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</si>
  <si>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</si>
  <si>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</si>
  <si>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</si>
  <si>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</si>
  <si>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</si>
  <si>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</si>
  <si>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</si>
  <si>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</si>
  <si>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</si>
  <si>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</si>
  <si>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</si>
  <si>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</si>
  <si>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</si>
  <si>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</si>
  <si>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</si>
  <si>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</si>
  <si>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</si>
  <si>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</si>
  <si>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</si>
  <si>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</si>
  <si>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</si>
  <si>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</si>
  <si>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</si>
  <si>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</si>
  <si>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</si>
  <si>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</si>
  <si>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</si>
  <si>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</si>
  <si>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</si>
  <si>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</si>
  <si>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</si>
  <si>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</si>
  <si>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</si>
  <si>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</si>
  <si>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</si>
  <si>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</si>
  <si>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</si>
  <si>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</si>
  <si>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</si>
  <si>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</si>
  <si>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</si>
  <si>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</si>
  <si>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</si>
  <si>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</si>
  <si>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</si>
  <si>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</si>
  <si>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</si>
  <si>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</si>
  <si>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</si>
  <si>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</si>
  <si>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</si>
  <si>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</si>
  <si>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</si>
  <si>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</si>
  <si>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</si>
  <si>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</si>
  <si>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</si>
  <si>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</si>
  <si>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</si>
  <si>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</si>
  <si>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</si>
  <si>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</si>
  <si>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</si>
  <si>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</si>
  <si>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</si>
  <si>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</si>
  <si>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</si>
  <si>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</si>
  <si>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</si>
  <si>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</si>
  <si>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</si>
  <si>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</si>
  <si>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</si>
  <si>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</si>
  <si>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</si>
  <si>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</si>
  <si>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</si>
  <si>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</si>
  <si>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</si>
  <si>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</si>
  <si>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</si>
  <si>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</si>
  <si>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</si>
  <si>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</si>
  <si>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</si>
  <si>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</si>
  <si>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</si>
  <si>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</si>
  <si>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</si>
  <si>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</si>
  <si>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</si>
  <si>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</si>
  <si>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</si>
  <si>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</si>
  <si>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</si>
  <si>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</si>
  <si>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</si>
  <si>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</si>
  <si>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</si>
  <si>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</si>
  <si>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</si>
  <si>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</si>
  <si>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</si>
  <si>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</si>
  <si>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</si>
  <si>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</si>
  <si>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</si>
  <si>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</si>
  <si>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</si>
  <si>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</si>
  <si>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</si>
  <si>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</si>
  <si>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</si>
  <si>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</si>
  <si>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</si>
  <si>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</si>
  <si>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</si>
  <si>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</si>
  <si>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</si>
  <si>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</si>
  <si>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</si>
  <si>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</si>
  <si>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</si>
  <si>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</si>
  <si>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</si>
  <si>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</si>
  <si>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</si>
  <si>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</si>
  <si>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</si>
  <si>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</si>
  <si>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</si>
  <si>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</si>
  <si>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</si>
  <si>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</si>
  <si>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</si>
  <si>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</si>
  <si>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</si>
  <si>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</si>
  <si>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</si>
  <si>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</si>
  <si>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</si>
  <si>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</si>
  <si>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</si>
  <si>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</si>
  <si>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</si>
  <si>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</si>
  <si>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</si>
  <si>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</si>
  <si>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</si>
  <si>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</si>
  <si>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</si>
  <si>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</si>
  <si>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</si>
  <si>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</si>
  <si>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</si>
  <si>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</si>
  <si>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</si>
  <si>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</si>
  <si>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</si>
  <si>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</si>
  <si>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</si>
  <si>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</si>
  <si>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</si>
  <si>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</si>
  <si>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</si>
  <si>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</si>
  <si>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</si>
  <si>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</si>
  <si>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</si>
  <si>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</si>
  <si>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</si>
  <si>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</si>
  <si>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</si>
  <si>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</si>
  <si>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</si>
  <si>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</si>
  <si>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</si>
  <si>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</si>
  <si>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</si>
  <si>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</si>
  <si>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</si>
  <si>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</si>
  <si>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</si>
  <si>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</si>
  <si>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</si>
  <si>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</si>
  <si>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</si>
  <si>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</si>
  <si>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</si>
  <si>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</si>
  <si>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</si>
  <si>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</si>
  <si>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</si>
  <si>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</si>
  <si>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</si>
  <si>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</si>
  <si>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</si>
  <si>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</si>
  <si>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</si>
  <si>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</si>
  <si>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</si>
  <si>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</si>
  <si>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</si>
  <si>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</si>
  <si>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</si>
  <si>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</si>
  <si>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</si>
  <si>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</si>
  <si>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</si>
  <si>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</si>
  <si>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</si>
  <si>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</si>
  <si>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</si>
  <si>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</si>
  <si>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</si>
  <si>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</si>
  <si>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</si>
  <si>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</si>
  <si>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</si>
  <si>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</si>
  <si>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</si>
  <si>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</si>
  <si>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</si>
  <si>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</si>
  <si>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</si>
  <si>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</si>
  <si>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</si>
  <si>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</si>
  <si>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</si>
  <si>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</si>
  <si>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</si>
  <si>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</si>
  <si>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</si>
  <si>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</si>
  <si>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</si>
  <si>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</si>
  <si>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</si>
  <si>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</si>
  <si>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</si>
  <si>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</si>
  <si>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</si>
  <si>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</si>
  <si>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</si>
  <si>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</si>
  <si>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</si>
  <si>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</si>
  <si>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</si>
  <si>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</si>
  <si>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</si>
  <si>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</si>
  <si>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</si>
  <si>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</si>
  <si>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</si>
  <si>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</si>
  <si>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</si>
  <si>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</si>
  <si>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</si>
  <si>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</si>
  <si>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</si>
  <si>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</si>
  <si>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</si>
  <si>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</si>
  <si>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</si>
  <si>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</si>
  <si>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</si>
  <si>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</si>
  <si>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</si>
  <si>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</si>
  <si>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</si>
  <si>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</si>
  <si>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</si>
  <si>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</si>
  <si>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</si>
  <si>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</si>
  <si>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</si>
  <si>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</si>
  <si>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</si>
  <si>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</si>
  <si>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</si>
  <si>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</si>
  <si>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</si>
  <si>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</si>
  <si>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</si>
  <si>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</si>
  <si>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</si>
  <si>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</si>
  <si>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</si>
  <si>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</si>
  <si>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</si>
  <si>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</si>
  <si>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</si>
  <si>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</si>
  <si>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</si>
  <si>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</si>
  <si>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</si>
  <si>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</si>
  <si>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</si>
  <si>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</si>
  <si>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</si>
  <si>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</si>
  <si>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</si>
  <si>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</si>
  <si>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</si>
  <si>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</si>
  <si>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</si>
  <si>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</si>
  <si>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</si>
  <si>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</si>
  <si>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</si>
  <si>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</si>
  <si>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</si>
  <si>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</si>
  <si>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</si>
  <si>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</si>
  <si>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</si>
  <si>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</si>
  <si>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</si>
  <si>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</si>
  <si>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</si>
  <si>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</si>
  <si>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</si>
  <si>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</si>
  <si>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</si>
  <si>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</si>
  <si>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</si>
  <si>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</si>
  <si>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</si>
  <si>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</si>
  <si>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</si>
  <si>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</si>
  <si>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</si>
  <si>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</si>
  <si>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</si>
  <si>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</si>
  <si>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</si>
  <si>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</si>
  <si>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</si>
  <si>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</si>
  <si>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</si>
  <si>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</si>
  <si>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</si>
  <si>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</si>
  <si>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</si>
  <si>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</si>
  <si>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</si>
  <si>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</si>
  <si>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</si>
  <si>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</si>
  <si>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</si>
  <si>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</si>
  <si>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</si>
  <si>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</si>
  <si>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</si>
  <si>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</si>
  <si>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</si>
  <si>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</si>
  <si>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</si>
  <si>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</si>
  <si>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</si>
  <si>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</si>
  <si>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</si>
  <si>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</si>
  <si>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</si>
  <si>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</si>
  <si>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</si>
  <si>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</si>
  <si>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</si>
  <si>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</si>
  <si>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</si>
  <si>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</si>
  <si>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</si>
  <si>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</si>
  <si>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</si>
  <si>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</si>
  <si>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</si>
  <si>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</si>
  <si>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</si>
  <si>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</si>
  <si>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</si>
  <si>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</si>
  <si>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</si>
  <si>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</si>
  <si>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</si>
  <si>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</si>
  <si>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</si>
  <si>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</si>
  <si>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</si>
  <si>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</si>
  <si>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</si>
  <si>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</si>
  <si>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</si>
  <si>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</si>
  <si>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</si>
  <si>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</si>
  <si>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</si>
  <si>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</si>
  <si>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</si>
  <si>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</si>
  <si>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</si>
  <si>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</si>
  <si>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</si>
  <si>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</si>
  <si>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</si>
  <si>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</si>
  <si>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</si>
  <si>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</si>
  <si>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</si>
  <si>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</si>
  <si>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</si>
  <si>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</si>
  <si>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</si>
  <si>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</si>
  <si>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</si>
  <si>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</si>
  <si>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</si>
  <si>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</si>
  <si>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</si>
  <si>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</si>
  <si>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</si>
  <si>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</si>
  <si>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</si>
  <si>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</si>
  <si>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</si>
  <si>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</si>
  <si>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</si>
  <si>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</si>
  <si>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</si>
  <si>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</si>
  <si>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</si>
  <si>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</si>
  <si>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</si>
  <si>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</si>
  <si>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</si>
  <si>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</si>
  <si>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</si>
  <si>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</si>
  <si>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</si>
  <si>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</si>
  <si>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</si>
  <si>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</si>
  <si>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</si>
  <si>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</si>
  <si>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</si>
  <si>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</si>
  <si>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</si>
  <si>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</si>
  <si>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</si>
  <si>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</si>
  <si>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</si>
  <si>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</si>
  <si>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</si>
  <si>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</si>
  <si>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</si>
  <si>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</si>
  <si>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</si>
  <si>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</si>
  <si>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</si>
  <si>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</si>
  <si>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</si>
  <si>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</si>
  <si>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</si>
  <si>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</si>
  <si>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</si>
  <si>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</si>
  <si>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</si>
  <si>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</si>
  <si>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</si>
  <si>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</si>
  <si>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</si>
  <si>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</si>
  <si>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</si>
  <si>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</si>
  <si>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</si>
  <si>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</si>
  <si>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</si>
  <si>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</si>
  <si>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</si>
  <si>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</si>
  <si>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</si>
  <si>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</si>
  <si>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</si>
  <si>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</si>
  <si>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</si>
  <si>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</si>
  <si>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</si>
  <si>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</si>
  <si>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</si>
  <si>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</si>
  <si>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</si>
  <si>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</si>
  <si>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</si>
  <si>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</si>
  <si>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</si>
  <si>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</si>
  <si>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</si>
  <si>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</si>
  <si>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</si>
  <si>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</si>
  <si>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</si>
  <si>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</si>
  <si>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</si>
  <si>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</si>
  <si>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</si>
  <si>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</si>
  <si>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</si>
  <si>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</si>
  <si>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</si>
  <si>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</si>
  <si>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</si>
  <si>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</si>
  <si>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</si>
  <si>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</si>
  <si>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</si>
  <si>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</si>
  <si>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</si>
  <si>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</si>
  <si>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</si>
  <si>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</si>
  <si>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</si>
  <si>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</si>
  <si>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</si>
  <si>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</si>
  <si>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</si>
  <si>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</si>
  <si>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</si>
  <si>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</si>
  <si>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</si>
  <si>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</si>
  <si>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</si>
  <si>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</si>
  <si>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</si>
  <si>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</si>
  <si>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</si>
  <si>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</si>
  <si>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</si>
  <si>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</si>
  <si>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</si>
  <si>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</si>
  <si>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</si>
  <si>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</si>
  <si>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</si>
  <si>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</si>
  <si>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</si>
  <si>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</si>
  <si>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</si>
  <si>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</si>
  <si>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</si>
  <si>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</si>
  <si>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</si>
  <si>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</si>
  <si>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</si>
  <si>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</si>
  <si>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</si>
  <si>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</si>
  <si>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</si>
  <si>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</si>
  <si>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</si>
  <si>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</si>
  <si>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</si>
  <si>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</si>
  <si>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</si>
  <si>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</si>
  <si>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</si>
  <si>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</si>
  <si>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</si>
  <si>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</si>
  <si>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</si>
  <si>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</si>
  <si>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</si>
  <si>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</si>
  <si>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</si>
  <si>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</si>
  <si>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</si>
  <si>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</si>
  <si>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</si>
  <si>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</si>
  <si>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</si>
  <si>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</si>
  <si>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</si>
  <si>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</si>
  <si>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</si>
  <si>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</si>
  <si>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</si>
  <si>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</si>
  <si>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</si>
  <si>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</si>
  <si>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</si>
  <si>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</si>
  <si>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</si>
  <si>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</si>
  <si>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</si>
  <si>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</si>
  <si>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</si>
  <si>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</si>
  <si>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</si>
  <si>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</si>
  <si>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</si>
  <si>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</si>
  <si>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</si>
  <si>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</si>
  <si>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</si>
  <si>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</si>
  <si>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</si>
  <si>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</si>
  <si>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</si>
  <si>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</si>
  <si>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</si>
  <si>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</si>
  <si>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</si>
  <si>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</si>
  <si>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</si>
  <si>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</si>
  <si>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</si>
  <si>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</si>
  <si>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</si>
  <si>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</si>
  <si>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</si>
  <si>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</si>
  <si>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</si>
  <si>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</si>
  <si>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</si>
  <si>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</si>
  <si>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</si>
  <si>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</si>
  <si>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</si>
  <si>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</si>
  <si>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</si>
  <si>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</si>
  <si>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</si>
  <si>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</si>
  <si>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</si>
  <si>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</si>
  <si>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</si>
  <si>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</si>
  <si>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</si>
  <si>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</si>
  <si>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</si>
  <si>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</si>
  <si>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</si>
  <si>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</si>
  <si>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</si>
  <si>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</si>
  <si>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</si>
  <si>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</si>
  <si>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</si>
  <si>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</si>
  <si>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</si>
  <si>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</si>
  <si>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</si>
  <si>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</si>
  <si>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</si>
  <si>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</si>
  <si>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</si>
  <si>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</si>
  <si>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</si>
  <si>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</si>
  <si>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</si>
  <si>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</si>
  <si>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</si>
  <si>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</si>
  <si>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</si>
  <si>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</si>
  <si>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</si>
  <si>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</si>
  <si>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</si>
  <si>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</si>
  <si>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</si>
  <si>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</si>
  <si>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</si>
  <si>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</si>
  <si>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</si>
  <si>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</si>
  <si>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</si>
  <si>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</si>
  <si>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</si>
  <si>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</si>
  <si>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</si>
  <si>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</si>
  <si>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</si>
  <si>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</si>
  <si>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</si>
  <si>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</si>
  <si>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</si>
  <si>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</si>
  <si>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</si>
  <si>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</si>
  <si>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</si>
  <si>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</si>
  <si>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</si>
  <si>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</si>
  <si>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</si>
  <si>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</si>
  <si>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</si>
  <si>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</si>
  <si>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</si>
  <si>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</si>
  <si>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</si>
  <si>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</si>
  <si>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</si>
  <si>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</si>
  <si>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</si>
  <si>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</si>
  <si>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</si>
  <si>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</si>
  <si>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</si>
  <si>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</si>
  <si>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</si>
  <si>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</si>
  <si>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</si>
  <si>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</si>
  <si>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</si>
  <si>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</si>
  <si>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</si>
  <si>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</si>
  <si>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</si>
  <si>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</si>
  <si>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</si>
  <si>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</si>
  <si>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</si>
  <si>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</si>
  <si>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</si>
  <si>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</si>
  <si>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</si>
  <si>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</si>
  <si>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</si>
  <si>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</si>
  <si>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</si>
  <si>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</si>
  <si>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</si>
  <si>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</si>
  <si>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</si>
  <si>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</si>
  <si>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</si>
  <si>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</si>
  <si>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</si>
  <si>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</si>
  <si>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</si>
  <si>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</si>
  <si>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</si>
  <si>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</si>
  <si>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</si>
  <si>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</si>
  <si>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</si>
  <si>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</si>
  <si>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</si>
  <si>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</si>
  <si>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</si>
  <si>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</si>
  <si>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</si>
  <si>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</si>
  <si>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</si>
  <si>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</si>
  <si>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</si>
  <si>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</si>
  <si>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</si>
  <si>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</si>
  <si>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</si>
  <si>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</si>
  <si>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</si>
  <si>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</si>
  <si>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</si>
  <si>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</si>
  <si>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</si>
  <si>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</si>
  <si>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</si>
  <si>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</si>
  <si>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</si>
  <si>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</si>
  <si>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</si>
  <si>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</si>
  <si>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</si>
  <si>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</si>
  <si>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</si>
  <si>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</si>
  <si>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</si>
  <si>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</si>
  <si>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</si>
  <si>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</si>
  <si>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</si>
  <si>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</si>
  <si>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</si>
  <si>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</si>
  <si>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</si>
  <si>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</si>
  <si>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</si>
  <si>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</si>
  <si>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</si>
  <si>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</si>
  <si>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</si>
  <si>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</si>
  <si>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</si>
  <si>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</si>
  <si>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</si>
  <si>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</si>
  <si>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</si>
  <si>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</si>
  <si>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</si>
  <si>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</si>
  <si>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</si>
  <si>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</si>
  <si>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</si>
  <si>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</si>
  <si>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</si>
  <si>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</si>
  <si>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</si>
  <si>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</si>
  <si>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</si>
  <si>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</si>
  <si>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</si>
  <si>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</si>
  <si>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</si>
  <si>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</si>
  <si>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</si>
  <si>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</si>
  <si>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</si>
  <si>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</si>
  <si>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</si>
  <si>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</si>
  <si>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</si>
  <si>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</si>
  <si>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</si>
  <si>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</si>
  <si>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</si>
  <si>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</si>
  <si>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</si>
  <si>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</si>
  <si>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</si>
  <si>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</si>
  <si>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</si>
  <si>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</si>
  <si>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</si>
  <si>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</si>
  <si>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</si>
  <si>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</si>
  <si>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</si>
  <si>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</si>
  <si>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</si>
  <si>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</si>
  <si>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</si>
  <si>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</si>
  <si>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</si>
  <si>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</si>
  <si>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</si>
  <si>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</si>
  <si>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</si>
  <si>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</si>
  <si>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</si>
  <si>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</si>
  <si>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</si>
  <si>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</si>
  <si>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</si>
  <si>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</si>
  <si>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</si>
  <si>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</si>
  <si>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</si>
  <si>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</si>
  <si>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</si>
  <si>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</si>
  <si>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</si>
  <si>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</si>
  <si>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</si>
  <si>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</si>
  <si>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</si>
  <si>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</si>
  <si>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</si>
  <si>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</si>
  <si>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</si>
  <si>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</si>
  <si>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</si>
  <si>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</si>
  <si>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</si>
  <si>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</si>
  <si>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</si>
  <si>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</si>
  <si>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</si>
  <si>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</si>
  <si>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</si>
  <si>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</si>
  <si>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</si>
  <si>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</si>
  <si>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</si>
  <si>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</si>
  <si>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</si>
  <si>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</si>
  <si>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</si>
  <si>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</si>
  <si>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</si>
  <si>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</si>
  <si>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</si>
  <si>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</si>
  <si>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</si>
  <si>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</si>
  <si>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</si>
  <si>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</si>
  <si>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</si>
  <si>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</si>
  <si>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</si>
  <si>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</si>
  <si>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</si>
  <si>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</si>
  <si>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</si>
  <si>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</si>
  <si>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</si>
  <si>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</si>
  <si>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</si>
  <si>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</si>
  <si>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</si>
  <si>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</si>
  <si>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</si>
  <si>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</si>
  <si>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</si>
  <si>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</si>
  <si>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</si>
  <si>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</si>
  <si>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</si>
  <si>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</si>
  <si>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</si>
  <si>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</si>
  <si>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</si>
  <si>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</si>
  <si>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</si>
  <si>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</si>
  <si>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</si>
  <si>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</si>
  <si>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</si>
  <si>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</si>
  <si>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</si>
  <si>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</si>
  <si>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</si>
  <si>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</si>
  <si>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</si>
  <si>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</si>
  <si>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</si>
  <si>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</si>
  <si>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</si>
  <si>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</si>
  <si>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</si>
  <si>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</si>
  <si>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</si>
  <si>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</si>
  <si>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</si>
  <si>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</si>
  <si>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</si>
  <si>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</si>
  <si>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</si>
  <si>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</si>
  <si>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</si>
  <si>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</si>
  <si>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</si>
  <si>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</si>
  <si>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</si>
  <si>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</si>
  <si>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</si>
  <si>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</si>
  <si>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</si>
  <si>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</si>
  <si>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</si>
  <si>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</si>
  <si>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</si>
  <si>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</si>
  <si>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</si>
  <si>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</si>
  <si>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</si>
  <si>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</si>
  <si>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</si>
  <si>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</si>
  <si>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</si>
  <si>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</si>
  <si>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</si>
  <si>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</si>
  <si>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</si>
  <si>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</si>
  <si>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</si>
  <si>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</si>
  <si>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</si>
  <si>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</si>
  <si>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</si>
  <si>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</si>
  <si>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</si>
  <si>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</si>
  <si>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</si>
  <si>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</si>
  <si>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</si>
  <si>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</si>
  <si>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</si>
  <si>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</si>
  <si>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</si>
  <si>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</si>
  <si>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</si>
  <si>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</si>
  <si>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</si>
  <si>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</si>
  <si>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</si>
  <si>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</si>
  <si>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</si>
  <si>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</si>
  <si>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</si>
  <si>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</si>
  <si>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</si>
  <si>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</si>
  <si>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</si>
  <si>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</si>
  <si>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</si>
  <si>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</si>
  <si>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</si>
  <si>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</si>
  <si>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</si>
  <si>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</si>
  <si>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</si>
  <si>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</si>
  <si>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</si>
  <si>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</si>
  <si>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</si>
  <si>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</si>
  <si>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</si>
  <si>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</si>
  <si>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</si>
  <si>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</si>
  <si>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</si>
  <si>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</si>
  <si>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</si>
  <si>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</si>
  <si>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</si>
  <si>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</si>
  <si>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</si>
  <si>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</si>
  <si>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</si>
  <si>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</si>
  <si>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</si>
  <si>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</si>
  <si>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</si>
  <si>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</si>
  <si>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</si>
  <si>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</si>
  <si>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</si>
  <si>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</si>
  <si>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</si>
  <si>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</si>
  <si>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</si>
  <si>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</si>
  <si>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</si>
  <si>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</si>
  <si>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</si>
  <si>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</si>
  <si>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</si>
  <si>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</si>
  <si>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</si>
  <si>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</si>
  <si>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</si>
  <si>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</si>
  <si>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</si>
  <si>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</si>
  <si>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</si>
  <si>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</si>
  <si>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</si>
  <si>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</si>
  <si>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</si>
  <si>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</si>
  <si>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</si>
  <si>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</si>
  <si>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</si>
  <si>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</si>
  <si>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</si>
  <si>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</si>
  <si>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</si>
  <si>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</si>
  <si>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</si>
  <si>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</si>
  <si>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</si>
  <si>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</si>
  <si>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</si>
  <si>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</si>
  <si>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</si>
  <si>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</si>
  <si>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</si>
  <si>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</si>
  <si>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</si>
  <si>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</si>
  <si>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</si>
  <si>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</si>
  <si>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</si>
  <si>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</si>
  <si>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</si>
  <si>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</si>
  <si>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</si>
  <si>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</si>
  <si>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</si>
  <si>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</si>
  <si>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</si>
  <si>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</si>
  <si>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</si>
  <si>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</si>
  <si>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</si>
  <si>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</si>
  <si>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</si>
  <si>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</si>
  <si>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</si>
  <si>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</si>
  <si>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</si>
  <si>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</si>
  <si>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</si>
  <si>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</si>
  <si>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</si>
  <si>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</si>
  <si>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</si>
  <si>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</si>
  <si>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</si>
  <si>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</si>
  <si>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</si>
  <si>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</si>
  <si>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</si>
  <si>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</si>
  <si>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</si>
  <si>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</si>
  <si>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</si>
  <si>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</si>
  <si>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</si>
  <si>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</si>
  <si>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</si>
  <si>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</si>
  <si>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</si>
  <si>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</si>
  <si>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</si>
  <si>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</si>
  <si>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</si>
  <si>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</si>
  <si>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</si>
  <si>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</si>
  <si>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</si>
  <si>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</si>
  <si>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</si>
  <si>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</si>
  <si>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</si>
  <si>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</si>
  <si>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</si>
  <si>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</si>
  <si>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</si>
  <si>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</si>
  <si>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</si>
  <si>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</si>
  <si>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</si>
  <si>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</si>
  <si>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</si>
  <si>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</si>
  <si>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</si>
  <si>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</si>
  <si>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</si>
  <si>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</si>
  <si>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</si>
  <si>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</si>
  <si>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</si>
  <si>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</si>
  <si>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</si>
  <si>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</si>
  <si>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</si>
  <si>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</si>
  <si>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</si>
  <si>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</si>
  <si>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</si>
  <si>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</si>
  <si>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</si>
  <si>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</si>
  <si>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</si>
  <si>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</si>
  <si>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</si>
  <si>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</si>
  <si>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</si>
  <si>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</si>
  <si>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</si>
  <si>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</si>
  <si>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</si>
  <si>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</si>
  <si>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</si>
  <si>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</si>
  <si>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</si>
  <si>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</si>
  <si>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</si>
  <si>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</si>
  <si>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</si>
  <si>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</si>
  <si>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</si>
  <si>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</si>
  <si>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</si>
  <si>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</si>
  <si>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</si>
  <si>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</si>
  <si>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</si>
  <si>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</si>
  <si>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</si>
  <si>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</si>
  <si>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</si>
  <si>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</si>
  <si>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</si>
  <si>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</si>
  <si>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</si>
  <si>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</si>
  <si>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</si>
  <si>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</si>
  <si>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</si>
  <si>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</si>
  <si>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</si>
  <si>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</si>
  <si>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</si>
  <si>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</si>
  <si>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</si>
  <si>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</si>
  <si>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</si>
  <si>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</si>
  <si>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</si>
  <si>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</si>
  <si>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</si>
  <si>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</si>
  <si>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</si>
  <si>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</si>
  <si>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</si>
  <si>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</si>
  <si>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</si>
  <si>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</si>
  <si>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</si>
  <si>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</si>
  <si>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</si>
  <si>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</si>
  <si>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</si>
  <si>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</si>
  <si>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</si>
  <si>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</si>
  <si>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</si>
  <si>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</si>
  <si>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</si>
  <si>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</si>
  <si>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</si>
  <si>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</si>
  <si>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</si>
  <si>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</si>
  <si>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</si>
  <si>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</si>
  <si>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</si>
  <si>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</si>
  <si>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</si>
  <si>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</si>
  <si>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</si>
  <si>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</si>
  <si>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</si>
  <si>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</si>
  <si>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</si>
  <si>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</si>
  <si>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</si>
  <si>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</si>
  <si>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</si>
  <si>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</si>
  <si>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</si>
  <si>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</si>
  <si>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</si>
  <si>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</si>
  <si>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</si>
  <si>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</si>
  <si>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</si>
  <si>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</si>
  <si>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</si>
  <si>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</si>
  <si>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</si>
  <si>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</si>
  <si>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</si>
  <si>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</si>
  <si>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</si>
  <si>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</si>
  <si>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</si>
  <si>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</si>
  <si>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</si>
  <si>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</si>
  <si>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</si>
  <si>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</si>
  <si>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</si>
  <si>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</si>
  <si>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</si>
  <si>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</si>
  <si>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</si>
  <si>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</si>
  <si>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</si>
  <si>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</si>
  <si>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</si>
  <si>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</si>
  <si>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</si>
  <si>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</si>
  <si>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</si>
  <si>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</si>
  <si>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</si>
  <si>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</si>
  <si>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</si>
  <si>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</si>
  <si>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</si>
  <si>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</si>
  <si>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</si>
  <si>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</si>
  <si>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</si>
  <si>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</si>
  <si>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</si>
  <si>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</si>
  <si>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</si>
  <si>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</si>
  <si>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</si>
  <si>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</si>
  <si>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</si>
  <si>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</si>
  <si>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</si>
  <si>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</si>
  <si>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</si>
  <si>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</si>
  <si>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</si>
  <si>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</si>
  <si>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</si>
  <si>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</si>
  <si>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</si>
  <si>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</si>
  <si>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</si>
  <si>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</si>
  <si>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</si>
  <si>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</si>
  <si>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</si>
  <si>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</si>
  <si>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</si>
  <si>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</si>
  <si>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</si>
  <si>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</si>
  <si>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</si>
  <si>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</si>
  <si>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</si>
  <si>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</si>
  <si>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</si>
  <si>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</si>
  <si>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</si>
  <si>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</si>
  <si>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</si>
  <si>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</si>
  <si>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</si>
  <si>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</si>
  <si>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</si>
  <si>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</si>
  <si>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</si>
  <si>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</si>
  <si>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</si>
  <si>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</si>
  <si>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</si>
  <si>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</si>
  <si>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</si>
  <si>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</si>
  <si>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</si>
  <si>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</si>
  <si>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</si>
  <si>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</si>
  <si>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</si>
  <si>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</si>
  <si>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</si>
  <si>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</si>
  <si>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</si>
  <si>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</si>
  <si>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</si>
  <si>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</si>
  <si>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</si>
  <si>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</si>
  <si>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</si>
  <si>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</si>
  <si>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</si>
  <si>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</si>
  <si>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</si>
  <si>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</si>
  <si>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</si>
  <si>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</si>
  <si>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</si>
  <si>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</si>
  <si>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</si>
  <si>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</si>
  <si>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</si>
  <si>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</si>
  <si>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</si>
  <si>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</si>
  <si>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</si>
  <si>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</si>
  <si>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</si>
  <si>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</si>
  <si>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</si>
  <si>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</si>
  <si>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</si>
  <si>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</si>
  <si>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</si>
  <si>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</si>
  <si>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</si>
  <si>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</si>
  <si>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</si>
  <si>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</si>
  <si>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</si>
  <si>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</si>
  <si>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</si>
  <si>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</si>
  <si>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</si>
  <si>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</si>
  <si>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</si>
  <si>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</si>
  <si>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</si>
  <si>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</si>
  <si>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</si>
  <si>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</si>
  <si>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</si>
  <si>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</si>
  <si>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</si>
  <si>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</si>
  <si>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</si>
  <si>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</si>
  <si>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</si>
  <si>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</si>
  <si>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</si>
  <si>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</si>
  <si>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</si>
  <si>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</si>
  <si>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</si>
  <si>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</si>
  <si>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</si>
  <si>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</si>
  <si>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</si>
  <si>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</si>
  <si>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</si>
  <si>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</si>
  <si>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</si>
  <si>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</si>
  <si>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</si>
  <si>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</si>
  <si>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</si>
  <si>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</si>
  <si>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</si>
  <si>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</si>
  <si>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</si>
  <si>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</si>
  <si>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</si>
  <si>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</si>
  <si>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</si>
  <si>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</si>
  <si>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</si>
  <si>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</si>
  <si>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</si>
  <si>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</si>
  <si>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</si>
  <si>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</si>
  <si>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</si>
  <si>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</si>
  <si>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</si>
  <si>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</si>
  <si>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</si>
  <si>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</si>
  <si>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</si>
  <si>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</si>
  <si>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</si>
  <si>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</si>
  <si>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</si>
  <si>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</si>
  <si>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</si>
  <si>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</si>
  <si>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</si>
  <si>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</si>
  <si>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</si>
  <si>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</si>
  <si>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</si>
  <si>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</si>
  <si>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</si>
  <si>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</si>
  <si>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</si>
  <si>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</si>
  <si>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</si>
  <si>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</si>
  <si>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</si>
  <si>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</si>
  <si>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</si>
  <si>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</si>
  <si>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</si>
  <si>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</si>
  <si>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</si>
  <si>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</si>
  <si>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</si>
  <si>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</si>
  <si>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</si>
  <si>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</si>
  <si>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</si>
  <si>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</si>
  <si>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</si>
  <si>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</si>
  <si>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</si>
  <si>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</si>
  <si>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</si>
  <si>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</si>
  <si>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</si>
  <si>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</si>
  <si>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</si>
  <si>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</si>
  <si>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</si>
  <si>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</si>
  <si>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</si>
  <si>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</si>
  <si>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</si>
  <si>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</si>
  <si>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</si>
  <si>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</si>
  <si>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</si>
  <si>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</si>
  <si>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</si>
  <si>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</si>
  <si>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</si>
  <si>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</si>
  <si>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</si>
  <si>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</si>
  <si>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</si>
  <si>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</si>
  <si>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</si>
  <si>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</si>
  <si>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</si>
  <si>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</si>
  <si>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</si>
  <si>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</si>
  <si>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</si>
  <si>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</si>
  <si>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</si>
  <si>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</si>
  <si>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</si>
  <si>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</si>
  <si>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</si>
  <si>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</si>
  <si>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</si>
  <si>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</si>
  <si>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</si>
  <si>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</si>
  <si>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</si>
  <si>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</si>
  <si>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</si>
  <si>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</si>
  <si>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</si>
  <si>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</si>
  <si>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</si>
  <si>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</si>
  <si>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</si>
  <si>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</si>
  <si>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</si>
  <si>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</si>
  <si>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</si>
  <si>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</si>
  <si>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</si>
  <si>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</si>
  <si>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</si>
  <si>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</si>
  <si>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</si>
  <si>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</si>
  <si>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</si>
  <si>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</si>
  <si>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</si>
  <si>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</si>
  <si>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</si>
  <si>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</si>
  <si>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</si>
  <si>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</si>
  <si>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</si>
  <si>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</si>
  <si>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</si>
  <si>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</si>
  <si>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</si>
  <si>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</si>
  <si>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</si>
  <si>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</si>
  <si>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</si>
  <si>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</si>
  <si>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</si>
  <si>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</si>
  <si>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</si>
  <si>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</si>
  <si>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</si>
  <si>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</si>
  <si>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</si>
  <si>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</si>
  <si>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</si>
  <si>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</si>
  <si>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</si>
  <si>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</si>
  <si>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</si>
  <si>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</si>
  <si>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</si>
  <si>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</si>
  <si>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</si>
  <si>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</si>
  <si>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</si>
  <si>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</si>
  <si>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</si>
  <si>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</si>
  <si>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</si>
  <si>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</si>
  <si>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</si>
  <si>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</si>
  <si>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</si>
  <si>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</si>
  <si>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</si>
  <si>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</si>
  <si>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</si>
  <si>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</si>
  <si>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</si>
  <si>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</si>
  <si>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</si>
  <si>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</si>
  <si>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</si>
  <si>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</si>
  <si>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</si>
  <si>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</si>
  <si>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</si>
  <si>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</si>
  <si>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</si>
  <si>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</si>
  <si>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</si>
  <si>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</si>
  <si>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</si>
  <si>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</si>
  <si>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</si>
  <si>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</si>
  <si>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</si>
  <si>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</si>
  <si>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</si>
  <si>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</si>
  <si>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</si>
  <si>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</si>
  <si>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</si>
  <si>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</si>
  <si>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</si>
  <si>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</si>
  <si>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</si>
  <si>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</si>
  <si>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</si>
  <si>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</si>
  <si>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</si>
  <si>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</si>
  <si>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</si>
  <si>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</si>
  <si>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</si>
  <si>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</si>
  <si>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</si>
  <si>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</si>
  <si>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</si>
  <si>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</si>
  <si>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</si>
  <si>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</si>
  <si>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</si>
  <si>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</si>
  <si>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</si>
  <si>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</si>
  <si>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</si>
  <si>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</si>
  <si>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</si>
  <si>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</si>
  <si>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</si>
  <si>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</si>
  <si>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</si>
  <si>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</si>
  <si>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</si>
  <si>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</si>
  <si>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</si>
  <si>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</si>
  <si>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</si>
  <si>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</si>
  <si>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</si>
  <si>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</si>
  <si>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</si>
  <si>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</si>
  <si>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</si>
  <si>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</si>
  <si>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</si>
  <si>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</si>
  <si>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</si>
  <si>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</si>
  <si>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</si>
  <si>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</si>
  <si>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</si>
  <si>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</si>
  <si>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</si>
  <si>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</si>
  <si>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</si>
  <si>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</si>
  <si>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</si>
  <si>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</si>
  <si>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</si>
  <si>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</si>
  <si>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</si>
  <si>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</si>
  <si>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</si>
  <si>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</si>
  <si>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</si>
  <si>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</si>
  <si>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</si>
  <si>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</si>
  <si>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</si>
  <si>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</si>
  <si>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</si>
  <si>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</si>
  <si>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</si>
  <si>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</si>
  <si>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</si>
  <si>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</si>
  <si>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</si>
  <si>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</si>
  <si>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</si>
  <si>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</si>
  <si>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</si>
  <si>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</si>
  <si>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</si>
  <si>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</si>
  <si>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</si>
  <si>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</si>
  <si>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</si>
  <si>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</si>
  <si>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</si>
  <si>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</si>
  <si>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</si>
  <si>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</si>
  <si>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</si>
  <si>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</si>
  <si>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</si>
  <si>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</si>
  <si>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</si>
  <si>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</si>
  <si>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</si>
  <si>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</si>
  <si>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</si>
  <si>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</si>
  <si>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</si>
  <si>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</si>
  <si>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</si>
  <si>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</si>
  <si>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</si>
  <si>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</si>
  <si>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</si>
  <si>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</si>
  <si>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</si>
  <si>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</si>
  <si>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</si>
  <si>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</si>
  <si>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</si>
  <si>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</si>
  <si>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</si>
  <si>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</si>
  <si>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</si>
  <si>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</si>
  <si>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</si>
  <si>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</si>
  <si>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</si>
  <si>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</si>
  <si>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</si>
  <si>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</si>
  <si>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</si>
  <si>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</si>
  <si>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</si>
  <si>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</si>
  <si>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</si>
  <si>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</si>
  <si>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</si>
  <si>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</si>
  <si>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</si>
  <si>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</si>
  <si>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</si>
  <si>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</si>
  <si>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</si>
  <si>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</si>
  <si>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</si>
  <si>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</si>
  <si>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</si>
  <si>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</si>
  <si>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</si>
  <si>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</si>
  <si>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</si>
  <si>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</si>
  <si>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</si>
  <si>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</si>
  <si>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</si>
  <si>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</si>
  <si>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</si>
  <si>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</si>
  <si>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</si>
  <si>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</si>
  <si>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</si>
  <si>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</si>
  <si>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</si>
  <si>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</si>
  <si>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</si>
  <si>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</si>
  <si>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</si>
  <si>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</si>
  <si>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</si>
  <si>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</si>
  <si>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</si>
  <si>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</si>
  <si>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</si>
  <si>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</si>
  <si>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</si>
  <si>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</si>
  <si>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</si>
  <si>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</si>
  <si>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</si>
  <si>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</si>
  <si>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</si>
  <si>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</si>
  <si>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</si>
  <si>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</si>
  <si>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</si>
  <si>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</si>
  <si>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</si>
  <si>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</si>
  <si>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</si>
  <si>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</si>
  <si>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</si>
  <si>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</si>
  <si>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</si>
  <si>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</si>
  <si>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</si>
  <si>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</si>
  <si>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</si>
  <si>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</si>
  <si>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</si>
  <si>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</si>
  <si>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</si>
  <si>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</si>
  <si>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</si>
  <si>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</si>
  <si>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</si>
  <si>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</si>
  <si>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</si>
  <si>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</si>
  <si>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</si>
  <si>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</si>
  <si>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</si>
  <si>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</si>
  <si>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</si>
  <si>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</si>
  <si>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</si>
  <si>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</si>
  <si>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</si>
  <si>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</si>
  <si>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</si>
  <si>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</si>
  <si>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</si>
  <si>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</si>
  <si>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</si>
  <si>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</si>
  <si>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</si>
  <si>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</si>
  <si>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</si>
  <si>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</si>
  <si>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</si>
  <si>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</si>
  <si>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</si>
  <si>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</si>
  <si>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</si>
  <si>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</si>
  <si>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</si>
  <si>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</si>
  <si>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</si>
  <si>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</si>
  <si>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</si>
  <si>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</si>
  <si>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</si>
  <si>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</si>
  <si>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</si>
  <si>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</si>
  <si>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</si>
  <si>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</si>
  <si>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</si>
  <si>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</si>
  <si>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</si>
  <si>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</si>
  <si>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</si>
  <si>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</si>
  <si>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</si>
  <si>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</si>
  <si>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</si>
  <si>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</si>
  <si>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</si>
  <si>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</si>
  <si>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</si>
  <si>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</si>
  <si>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</si>
  <si>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</si>
  <si>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</si>
  <si>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</si>
  <si>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</si>
  <si>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</si>
  <si>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</si>
  <si>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</si>
  <si>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</si>
  <si>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</si>
  <si>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</si>
  <si>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</si>
  <si>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</si>
  <si>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</si>
  <si>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</si>
  <si>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</si>
  <si>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</si>
  <si>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</si>
  <si>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</si>
  <si>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</si>
  <si>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</si>
  <si>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</si>
  <si>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</si>
  <si>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</si>
  <si>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</si>
  <si>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</si>
  <si>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</si>
  <si>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</si>
  <si>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</si>
  <si>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</si>
  <si>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</si>
  <si>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</si>
  <si>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</si>
  <si>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</si>
  <si>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</si>
  <si>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</si>
  <si>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</si>
  <si>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</si>
  <si>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</si>
  <si>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</si>
  <si>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</si>
  <si>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</si>
  <si>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</si>
  <si>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</si>
  <si>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</si>
  <si>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</si>
  <si>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</si>
  <si>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</si>
  <si>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</si>
  <si>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</si>
  <si>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</si>
  <si>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</si>
  <si>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</si>
  <si>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</si>
  <si>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</si>
  <si>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</si>
  <si>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</si>
  <si>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</si>
  <si>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</si>
  <si>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</si>
  <si>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</si>
  <si>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</si>
  <si>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</si>
  <si>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</si>
  <si>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</si>
  <si>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</si>
  <si>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</si>
  <si>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</si>
  <si>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</si>
  <si>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</si>
  <si>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</si>
  <si>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</si>
  <si>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</si>
  <si>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</si>
  <si>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</si>
  <si>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</si>
  <si>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</si>
  <si>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</si>
  <si>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</si>
  <si>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</si>
  <si>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</si>
  <si>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</si>
  <si>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</si>
  <si>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</si>
  <si>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</si>
  <si>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</si>
  <si>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</si>
  <si>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</si>
  <si>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</si>
  <si>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</si>
  <si>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</si>
  <si>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</si>
  <si>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</si>
  <si>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</si>
  <si>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</si>
  <si>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</si>
  <si>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</si>
  <si>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</si>
  <si>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</si>
  <si>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</si>
  <si>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</si>
  <si>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</si>
  <si>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</si>
  <si>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</si>
  <si>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</si>
  <si>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</si>
  <si>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</si>
  <si>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</si>
  <si>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</si>
  <si>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</si>
  <si>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</si>
  <si>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</si>
  <si>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</si>
  <si>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</si>
  <si>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</si>
  <si>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</si>
  <si>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</si>
  <si>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</si>
  <si>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</si>
  <si>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</si>
  <si>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</si>
  <si>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</si>
  <si>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</si>
  <si>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</si>
  <si>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</si>
  <si>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</si>
  <si>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</si>
  <si>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</si>
  <si>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</si>
  <si>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</si>
  <si>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</si>
  <si>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</si>
  <si>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</si>
  <si>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</si>
  <si>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</si>
  <si>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</si>
  <si>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</si>
  <si>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</si>
  <si>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</si>
  <si>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</si>
  <si>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</si>
  <si>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</si>
  <si>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</si>
  <si>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</si>
  <si>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</si>
  <si>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</si>
  <si>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</si>
  <si>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</si>
  <si>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</si>
  <si>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</si>
  <si>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</si>
  <si>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</si>
  <si>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</si>
  <si>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</si>
  <si>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</si>
  <si>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</si>
  <si>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</si>
  <si>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</si>
  <si>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</si>
  <si>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</si>
  <si>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</si>
  <si>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</si>
  <si>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</si>
  <si>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</si>
  <si>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</si>
  <si>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</si>
  <si>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</si>
  <si>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</si>
  <si>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</si>
  <si>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</si>
  <si>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</si>
  <si>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</si>
  <si>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</si>
  <si>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</si>
  <si>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</si>
  <si>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</si>
  <si>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</si>
  <si>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</si>
  <si>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</si>
  <si>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</si>
  <si>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</si>
  <si>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</si>
  <si>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</si>
  <si>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</si>
  <si>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</si>
  <si>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</si>
  <si>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</si>
  <si>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</si>
  <si>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</si>
  <si>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</si>
  <si>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</si>
  <si>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</si>
  <si>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</si>
  <si>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</si>
  <si>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</si>
  <si>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</si>
  <si>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</si>
  <si>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</si>
  <si>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</si>
  <si>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</si>
  <si>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</si>
  <si>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</si>
  <si>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</si>
  <si>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</si>
  <si>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</si>
  <si>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</si>
  <si>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</si>
  <si>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</si>
  <si>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</si>
  <si>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</si>
  <si>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</si>
  <si>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</si>
  <si>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</si>
  <si>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</si>
  <si>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</si>
  <si>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</si>
  <si>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</si>
  <si>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</si>
  <si>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</si>
  <si>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</si>
  <si>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</si>
  <si>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</si>
  <si>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</si>
  <si>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</si>
  <si>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</si>
  <si>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</si>
  <si>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</si>
  <si>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</si>
  <si>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</si>
  <si>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</si>
  <si>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</si>
  <si>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</si>
  <si>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</si>
  <si>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</si>
  <si>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</si>
  <si>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</si>
  <si>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</si>
  <si>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</si>
  <si>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</si>
  <si>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</si>
  <si>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</si>
  <si>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</si>
  <si>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</si>
  <si>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</si>
  <si>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</si>
  <si>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</si>
  <si>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</si>
  <si>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</si>
  <si>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</si>
  <si>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</si>
  <si>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</si>
  <si>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</si>
  <si>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</si>
  <si>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</si>
  <si>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</si>
  <si>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</si>
  <si>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</si>
  <si>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</si>
  <si>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</si>
  <si>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</si>
  <si>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</si>
  <si>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</si>
  <si>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</si>
  <si>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</si>
  <si>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</si>
  <si>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</si>
  <si>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</si>
  <si>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</si>
  <si>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</si>
  <si>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</si>
  <si>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</si>
  <si>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</si>
  <si>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</si>
  <si>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</si>
  <si>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</si>
  <si>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</si>
  <si>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</si>
  <si>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</si>
  <si>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</si>
  <si>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</si>
  <si>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</si>
  <si>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</si>
  <si>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</si>
  <si>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</si>
  <si>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</si>
  <si>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</si>
  <si>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</si>
  <si>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</si>
  <si>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</si>
  <si>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</si>
  <si>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</si>
  <si>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</si>
  <si>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</si>
  <si>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</si>
  <si>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</si>
  <si>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</si>
  <si>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</si>
  <si>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</si>
  <si>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</si>
  <si>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</si>
  <si>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</si>
  <si>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</si>
  <si>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</si>
  <si>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</si>
  <si>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</si>
  <si>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</si>
  <si>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</si>
  <si>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</si>
  <si>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</si>
  <si>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</si>
  <si>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</si>
  <si>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</si>
  <si>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</si>
  <si>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</si>
  <si>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</si>
  <si>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</si>
  <si>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</si>
  <si>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</si>
  <si>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</si>
  <si>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</si>
  <si>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</si>
  <si>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</si>
  <si>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</si>
  <si>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</si>
  <si>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</si>
  <si>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</si>
  <si>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</si>
  <si>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</si>
  <si>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</si>
  <si>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</si>
  <si>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</si>
  <si>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</si>
  <si>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</si>
  <si>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</si>
  <si>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</si>
  <si>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</si>
  <si>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</si>
  <si>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</si>
  <si>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</si>
  <si>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</si>
  <si>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</si>
  <si>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</si>
  <si>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</si>
  <si>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</si>
  <si>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</si>
  <si>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</si>
  <si>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</si>
  <si>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</si>
  <si>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</si>
  <si>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</si>
  <si>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</si>
  <si>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</si>
  <si>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</si>
  <si>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</si>
  <si>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</si>
  <si>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</si>
  <si>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</si>
  <si>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</si>
  <si>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</si>
  <si>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</si>
  <si>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</si>
  <si>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</si>
  <si>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</si>
  <si>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</si>
  <si>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</si>
  <si>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</si>
  <si>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</si>
  <si>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</si>
  <si>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</si>
  <si>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</si>
  <si>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</si>
  <si>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</si>
  <si>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</si>
  <si>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</si>
  <si>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</si>
  <si>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</si>
  <si>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</si>
  <si>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</si>
  <si>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</si>
  <si>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</si>
  <si>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</si>
  <si>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</si>
  <si>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</si>
  <si>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</si>
  <si>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</si>
  <si>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</si>
  <si>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</si>
  <si>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</si>
  <si>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</si>
  <si>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</si>
  <si>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</si>
  <si>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</si>
  <si>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</si>
  <si>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</si>
  <si>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</si>
  <si>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</si>
  <si>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</si>
  <si>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</si>
  <si>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</si>
  <si>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</si>
  <si>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</si>
  <si>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</si>
  <si>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</si>
  <si>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</si>
  <si>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</si>
  <si>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</si>
  <si>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</si>
  <si>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</si>
  <si>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</si>
  <si>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</si>
  <si>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</si>
  <si>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</si>
  <si>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</si>
  <si>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</si>
  <si>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</si>
  <si>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</si>
  <si>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</si>
  <si>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</si>
  <si>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</si>
  <si>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</si>
  <si>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</si>
  <si>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</si>
  <si>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</si>
  <si>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</si>
  <si>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</si>
  <si>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</si>
  <si>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</si>
  <si>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</si>
  <si>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</si>
  <si>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</si>
  <si>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</si>
  <si>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</si>
  <si>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</si>
  <si>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</si>
  <si>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</si>
  <si>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</si>
  <si>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</si>
  <si>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</si>
  <si>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</si>
  <si>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</si>
  <si>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</si>
  <si>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</si>
  <si>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</si>
  <si>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</si>
  <si>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</si>
  <si>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</si>
  <si>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</si>
  <si>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</si>
  <si>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</si>
  <si>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</si>
  <si>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</si>
  <si>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</si>
  <si>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</si>
  <si>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</si>
  <si>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</si>
  <si>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</si>
  <si>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</si>
  <si>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</si>
  <si>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</si>
  <si>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</si>
  <si>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</si>
  <si>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</si>
  <si>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</si>
  <si>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</si>
  <si>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</si>
  <si>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</si>
  <si>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</si>
  <si>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</si>
  <si>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</si>
  <si>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</si>
  <si>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</si>
  <si>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</si>
  <si>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</si>
  <si>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</si>
  <si>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</si>
  <si>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</si>
  <si>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</si>
  <si>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</si>
  <si>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</si>
  <si>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</si>
  <si>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</si>
  <si>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</si>
  <si>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</si>
  <si>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</si>
  <si>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</si>
  <si>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</si>
  <si>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</si>
  <si>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</si>
  <si>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</si>
  <si>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</si>
  <si>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</si>
  <si>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</si>
  <si>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</si>
  <si>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</si>
  <si>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</si>
  <si>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</si>
  <si>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</si>
  <si>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</si>
  <si>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</si>
  <si>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</si>
  <si>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</si>
  <si>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</si>
  <si>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</si>
  <si>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</si>
  <si>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</si>
  <si>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</si>
  <si>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</si>
  <si>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</si>
  <si>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</si>
  <si>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</si>
  <si>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</si>
  <si>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</si>
  <si>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</si>
  <si>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</si>
  <si>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</si>
  <si>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</si>
  <si>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</si>
  <si>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</si>
  <si>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</si>
  <si>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</si>
  <si>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</si>
  <si>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</si>
  <si>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</si>
  <si>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</si>
  <si>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</si>
  <si>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</si>
  <si>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</si>
  <si>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</si>
  <si>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</si>
  <si>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</si>
  <si>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</si>
  <si>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</si>
  <si>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</si>
  <si>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</si>
  <si>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</si>
  <si>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</si>
  <si>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</si>
  <si>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</si>
  <si>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</si>
  <si>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</si>
  <si>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</si>
  <si>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</si>
  <si>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</si>
  <si>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</si>
  <si>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</si>
  <si>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</si>
  <si>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</si>
  <si>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</si>
  <si>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</si>
  <si>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</si>
  <si>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</si>
  <si>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</si>
  <si>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</si>
  <si>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</si>
  <si>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</si>
  <si>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</si>
  <si>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</si>
  <si>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</si>
  <si>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</si>
  <si>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</si>
  <si>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</si>
  <si>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</si>
  <si>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</si>
  <si>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</si>
  <si>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</si>
  <si>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</si>
  <si>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</si>
  <si>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</si>
  <si>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</si>
  <si>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</si>
  <si>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</si>
  <si>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</si>
  <si>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</si>
  <si>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</si>
  <si>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</si>
  <si>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</si>
  <si>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</si>
  <si>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</si>
  <si>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</si>
  <si>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</si>
  <si>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</si>
  <si>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</si>
  <si>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</si>
  <si>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</si>
  <si>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</si>
  <si>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</si>
  <si>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</si>
  <si>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</si>
  <si>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</si>
  <si>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</si>
  <si>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</si>
  <si>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</si>
  <si>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</si>
  <si>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</si>
  <si>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</si>
  <si>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</si>
  <si>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</si>
  <si>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</si>
  <si>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</si>
  <si>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</si>
  <si>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</si>
  <si>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</si>
  <si>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</si>
  <si>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</si>
  <si>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</si>
  <si>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</si>
  <si>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</si>
  <si>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</si>
  <si>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</si>
  <si>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</si>
  <si>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</si>
  <si>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</si>
  <si>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</si>
  <si>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</si>
  <si>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</si>
  <si>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</si>
  <si>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</si>
  <si>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</si>
  <si>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</si>
  <si>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</si>
  <si>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</si>
  <si>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</si>
  <si>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</si>
  <si>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</si>
  <si>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</si>
  <si>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</si>
  <si>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</si>
  <si>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</si>
  <si>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</si>
  <si>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</si>
  <si>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</si>
  <si>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</si>
  <si>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</si>
  <si>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</si>
  <si>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</si>
  <si>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</si>
  <si>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</si>
  <si>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</si>
  <si>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</si>
  <si>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</si>
  <si>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</si>
  <si>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</si>
  <si>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</si>
  <si>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</si>
  <si>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</si>
  <si>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</si>
  <si>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</si>
  <si>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</si>
  <si>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</si>
  <si>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</si>
  <si>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</si>
  <si>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</si>
  <si>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</si>
  <si>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</si>
  <si>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</si>
  <si>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</si>
  <si>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</si>
  <si>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</si>
  <si>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</si>
  <si>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</si>
  <si>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</si>
  <si>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</si>
  <si>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</si>
  <si>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</si>
  <si>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</si>
  <si>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</si>
  <si>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</si>
  <si>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</si>
  <si>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</si>
  <si>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</si>
  <si>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</si>
  <si>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</si>
  <si>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</si>
  <si>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</si>
  <si>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</si>
  <si>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</si>
  <si>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</si>
  <si>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</si>
  <si>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</si>
  <si>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</si>
  <si>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</si>
  <si>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</si>
  <si>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</si>
  <si>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</si>
  <si>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</si>
  <si>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</si>
  <si>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</si>
  <si>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</si>
  <si>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</si>
  <si>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</si>
  <si>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</si>
  <si>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</si>
  <si>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</si>
  <si>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</si>
  <si>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</si>
  <si>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</si>
  <si>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</si>
  <si>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</si>
  <si>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</si>
  <si>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</si>
  <si>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</si>
  <si>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</si>
  <si>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</si>
  <si>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</si>
  <si>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</si>
  <si>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</si>
  <si>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</si>
  <si>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</si>
  <si>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</si>
  <si>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</si>
  <si>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</si>
  <si>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</si>
  <si>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</si>
  <si>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</si>
  <si>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</si>
  <si>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</si>
  <si>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</si>
  <si>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</si>
  <si>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</si>
  <si>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</si>
  <si>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</si>
  <si>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</si>
  <si>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</si>
  <si>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</si>
  <si>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</si>
  <si>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</si>
  <si>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</si>
  <si>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</si>
  <si>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</si>
  <si>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</si>
  <si>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</si>
  <si>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</si>
  <si>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</si>
  <si>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</si>
  <si>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</si>
  <si>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</si>
  <si>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</si>
  <si>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</si>
  <si>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</si>
  <si>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</si>
  <si>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</si>
  <si>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</si>
  <si>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</si>
  <si>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</si>
  <si>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</si>
  <si>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</si>
  <si>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</si>
  <si>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</si>
  <si>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</si>
  <si>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</si>
  <si>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</si>
  <si>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</si>
  <si>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</si>
  <si>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</si>
  <si>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</si>
  <si>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</si>
  <si>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</si>
  <si>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</si>
  <si>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</si>
  <si>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</si>
  <si>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</si>
  <si>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</si>
  <si>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</si>
  <si>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</si>
  <si>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</si>
  <si>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</si>
  <si>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</si>
  <si>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</si>
  <si>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</si>
  <si>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</si>
  <si>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</si>
  <si>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</si>
  <si>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</si>
  <si>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</si>
  <si>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</si>
  <si>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</si>
  <si>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</si>
  <si>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</si>
  <si>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</si>
  <si>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</si>
  <si>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</si>
  <si>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</si>
  <si>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</si>
  <si>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</si>
  <si>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</si>
  <si>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</si>
  <si>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</si>
  <si>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</si>
  <si>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</si>
  <si>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</si>
  <si>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</si>
  <si>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</si>
  <si>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</si>
  <si>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</si>
  <si>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</si>
  <si>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</si>
  <si>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</si>
  <si>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</si>
  <si>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</si>
  <si>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</si>
  <si>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</si>
  <si>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</si>
  <si>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</si>
  <si>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</si>
  <si>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</si>
  <si>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</si>
  <si>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</si>
  <si>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</si>
  <si>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</si>
  <si>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</si>
  <si>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</si>
  <si>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</si>
  <si>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</si>
  <si>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</si>
  <si>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</si>
  <si>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</si>
  <si>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</si>
  <si>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</si>
  <si>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</si>
  <si>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</si>
  <si>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</si>
  <si>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</si>
  <si>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</si>
  <si>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</si>
  <si>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</si>
  <si>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</si>
  <si>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</si>
  <si>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</si>
  <si>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</si>
  <si>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</si>
  <si>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</si>
  <si>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</si>
  <si>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</si>
  <si>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</si>
  <si>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</si>
  <si>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</si>
  <si>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</si>
  <si>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</si>
  <si>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</si>
  <si>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</si>
  <si>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</si>
  <si>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</si>
  <si>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</si>
  <si>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</si>
  <si>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</si>
  <si>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</si>
  <si>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</si>
  <si>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</si>
  <si>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</si>
  <si>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</si>
  <si>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</si>
  <si>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</si>
  <si>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</si>
  <si>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</si>
  <si>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</si>
  <si>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</si>
  <si>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</si>
  <si>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</si>
  <si>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</si>
  <si>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</si>
  <si>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</si>
  <si>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</si>
  <si>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</si>
  <si>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</si>
  <si>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</si>
  <si>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</si>
  <si>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</si>
  <si>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</si>
  <si>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</si>
  <si>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</si>
  <si>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</si>
  <si>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</si>
  <si>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</si>
  <si>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</si>
  <si>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</si>
  <si>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</si>
  <si>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</si>
  <si>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</si>
  <si>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</si>
  <si>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</si>
  <si>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</si>
  <si>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</si>
  <si>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</si>
  <si>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</si>
  <si>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</si>
  <si>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</si>
  <si>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</si>
  <si>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</si>
  <si>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</si>
  <si>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</si>
  <si>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</si>
  <si>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</si>
  <si>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</si>
  <si>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</si>
  <si>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</si>
  <si>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</si>
  <si>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</si>
  <si>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</si>
  <si>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</si>
  <si>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</si>
  <si>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</si>
  <si>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</si>
  <si>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</si>
  <si>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</si>
  <si>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</si>
  <si>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</si>
  <si>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</si>
  <si>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</si>
  <si>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</si>
  <si>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</si>
  <si>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</si>
  <si>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</si>
  <si>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</si>
  <si>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</si>
  <si>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</si>
  <si>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</si>
  <si>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</si>
  <si>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</si>
  <si>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</si>
  <si>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</si>
  <si>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</si>
  <si>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</si>
  <si>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</si>
  <si>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</si>
  <si>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</si>
  <si>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</si>
  <si>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</si>
  <si>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</si>
  <si>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</si>
  <si>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</si>
  <si>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</si>
  <si>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</si>
  <si>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</si>
  <si>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</si>
  <si>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</si>
  <si>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</si>
  <si>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</si>
  <si>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</si>
  <si>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</si>
  <si>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</si>
  <si>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</si>
  <si>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</si>
  <si>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</si>
  <si>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</si>
  <si>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</si>
  <si>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</si>
  <si>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</si>
  <si>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</si>
  <si>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</si>
  <si>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</si>
  <si>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</si>
  <si>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</si>
  <si>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</si>
  <si>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</si>
  <si>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</si>
  <si>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</si>
  <si>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</si>
  <si>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</si>
  <si>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</si>
  <si>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</si>
  <si>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</si>
  <si>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</si>
  <si>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</si>
  <si>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</si>
  <si>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</si>
  <si>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</si>
  <si>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</si>
  <si>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</si>
  <si>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</si>
  <si>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</si>
  <si>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</si>
  <si>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</si>
  <si>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</si>
  <si>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</si>
  <si>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</si>
  <si>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</si>
  <si>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</si>
  <si>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</si>
  <si>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</si>
  <si>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</si>
  <si>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</si>
  <si>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</si>
  <si>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</si>
  <si>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</si>
  <si>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</si>
  <si>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</si>
  <si>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</si>
  <si>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</si>
  <si>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</si>
  <si>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</si>
  <si>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</si>
  <si>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</si>
  <si>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</si>
  <si>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</si>
  <si>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</si>
  <si>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</si>
  <si>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</si>
  <si>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</si>
  <si>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</si>
  <si>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</si>
  <si>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</si>
  <si>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</si>
  <si>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</si>
  <si>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</si>
  <si>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</si>
  <si>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</si>
  <si>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</si>
  <si>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</si>
  <si>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</si>
  <si>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</si>
  <si>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</si>
  <si>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</si>
  <si>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</si>
  <si>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</si>
  <si>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</si>
  <si>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</si>
  <si>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</si>
  <si>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</si>
  <si>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</si>
  <si>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</si>
  <si>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</si>
  <si>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</si>
  <si>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</si>
  <si>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</si>
  <si>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</si>
  <si>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</si>
  <si>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</si>
  <si>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</si>
  <si>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</si>
  <si>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</si>
  <si>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</si>
  <si>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</si>
  <si>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</si>
  <si>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</si>
  <si>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</si>
  <si>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</si>
  <si>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</si>
  <si>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</si>
  <si>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</si>
  <si>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</si>
  <si>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</si>
  <si>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</si>
  <si>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</si>
  <si>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</si>
  <si>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</si>
  <si>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</si>
  <si>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</si>
  <si>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</si>
  <si>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</si>
  <si>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</si>
  <si>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</si>
  <si>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</si>
  <si>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</si>
  <si>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</si>
  <si>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</si>
  <si>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</si>
  <si>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</si>
  <si>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</si>
  <si>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</si>
  <si>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</si>
  <si>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</si>
  <si>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</si>
  <si>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</si>
  <si>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</si>
  <si>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</si>
  <si>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</si>
  <si>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</si>
  <si>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</si>
  <si>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</si>
  <si>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</si>
  <si>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</si>
  <si>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</si>
  <si>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</si>
  <si>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</si>
  <si>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</si>
  <si>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</si>
  <si>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</si>
  <si>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</si>
  <si>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</si>
  <si>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</si>
  <si>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</si>
  <si>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</si>
  <si>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</si>
  <si>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</si>
  <si>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</si>
  <si>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</si>
  <si>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</si>
  <si>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</si>
  <si>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</si>
  <si>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</si>
  <si>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</si>
  <si>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</si>
  <si>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</si>
  <si>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</si>
  <si>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</si>
  <si>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</si>
  <si>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</si>
  <si>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</si>
  <si>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</si>
  <si>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</si>
  <si>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</si>
  <si>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</si>
  <si>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</si>
  <si>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</si>
  <si>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</si>
  <si>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</si>
  <si>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</si>
  <si>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</si>
  <si>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</si>
  <si>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</si>
  <si>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</si>
  <si>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</si>
  <si>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</si>
  <si>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</si>
  <si>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</si>
  <si>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</si>
  <si>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</si>
  <si>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</si>
  <si>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</si>
  <si>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</si>
  <si>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</si>
  <si>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</si>
  <si>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</si>
  <si>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</si>
  <si>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</si>
  <si>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</si>
  <si>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</si>
  <si>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</si>
  <si>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</si>
  <si>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</si>
  <si>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</si>
  <si>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</si>
  <si>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</si>
  <si>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</si>
  <si>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</si>
  <si>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</si>
  <si>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</si>
  <si>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</si>
  <si>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</si>
  <si>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</si>
  <si>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</si>
  <si>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</si>
  <si>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</si>
  <si>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</si>
  <si>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</si>
  <si>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</si>
  <si>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</si>
  <si>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</si>
  <si>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</si>
  <si>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</si>
  <si>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</si>
  <si>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</si>
  <si>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</si>
  <si>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</si>
  <si>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</si>
  <si>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</si>
  <si>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</si>
  <si>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</si>
  <si>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</si>
  <si>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</si>
  <si>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</si>
  <si>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</si>
  <si>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</si>
  <si>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</si>
  <si>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</si>
  <si>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</si>
  <si>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</si>
  <si>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</si>
  <si>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</si>
  <si>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</si>
  <si>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</si>
  <si>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</si>
  <si>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</si>
  <si>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</si>
  <si>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</si>
  <si>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</si>
  <si>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</si>
  <si>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</si>
  <si>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</si>
  <si>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</si>
  <si>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</si>
  <si>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</si>
  <si>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</si>
  <si>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</si>
  <si>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</si>
  <si>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</si>
  <si>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</si>
  <si>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</si>
  <si>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</si>
  <si>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</si>
  <si>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</si>
  <si>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</si>
  <si>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</si>
  <si>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</si>
  <si>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</si>
  <si>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</si>
  <si>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</si>
  <si>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</si>
  <si>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</si>
  <si>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</si>
  <si>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</si>
  <si>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</si>
  <si>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</si>
  <si>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</si>
  <si>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</si>
  <si>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</si>
  <si>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</si>
  <si>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</si>
  <si>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</si>
  <si>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</si>
  <si>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</si>
  <si>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</si>
  <si>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</si>
  <si>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</si>
  <si>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</si>
  <si>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</si>
  <si>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</si>
  <si>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</si>
  <si>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</si>
  <si>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</si>
  <si>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</si>
  <si>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</si>
  <si>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</si>
  <si>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</si>
  <si>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</si>
  <si>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</si>
  <si>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</si>
  <si>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</si>
  <si>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</si>
  <si>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</si>
  <si>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</si>
  <si>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</si>
  <si>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</si>
  <si>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</si>
  <si>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</si>
  <si>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</si>
  <si>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</si>
  <si>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</si>
  <si>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</si>
  <si>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</si>
  <si>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</si>
  <si>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</si>
  <si>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</si>
  <si>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</si>
  <si>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</si>
  <si>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</si>
  <si>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</si>
  <si>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</si>
  <si>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</si>
  <si>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</si>
  <si>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</si>
  <si>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</si>
  <si>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</si>
  <si>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</si>
  <si>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</si>
  <si>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</si>
  <si>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</si>
  <si>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</si>
  <si>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</si>
  <si>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</si>
  <si>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</si>
  <si>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</si>
  <si>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</si>
  <si>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</si>
  <si>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</si>
  <si>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</si>
  <si>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</si>
  <si>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</si>
  <si>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</si>
  <si>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</si>
  <si>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</si>
  <si>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</si>
  <si>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</si>
  <si>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</si>
  <si>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</si>
  <si>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</si>
  <si>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</si>
  <si>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</si>
  <si>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</si>
  <si>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</si>
  <si>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</si>
  <si>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</si>
  <si>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</si>
  <si>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</si>
  <si>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</si>
  <si>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</si>
  <si>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</si>
  <si>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</si>
  <si>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</si>
  <si>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</si>
  <si>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</si>
  <si>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</si>
  <si>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</si>
  <si>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</si>
  <si>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</si>
  <si>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</si>
  <si>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</si>
  <si>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</si>
  <si>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</si>
  <si>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</si>
  <si>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</si>
  <si>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</si>
  <si>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</si>
  <si>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</si>
  <si>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</si>
  <si>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</si>
  <si>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</si>
  <si>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</si>
  <si>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</si>
  <si>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</si>
  <si>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</si>
  <si>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</si>
  <si>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</si>
  <si>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</si>
  <si>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</si>
  <si>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</si>
  <si>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</si>
  <si>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</si>
  <si>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</si>
  <si>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</si>
  <si>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</si>
  <si>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</si>
  <si>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</si>
  <si>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</si>
  <si>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</si>
  <si>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</si>
  <si>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</si>
  <si>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</si>
  <si>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</si>
  <si>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</si>
  <si>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</si>
  <si>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</si>
  <si>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</si>
  <si>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</si>
  <si>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</si>
  <si>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</si>
  <si>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</si>
  <si>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</si>
  <si>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</si>
  <si>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</si>
  <si>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</si>
  <si>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</si>
  <si>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</si>
  <si>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</si>
  <si>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</si>
  <si>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</si>
  <si>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</si>
  <si>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</si>
  <si>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</si>
  <si>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</si>
  <si>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</si>
  <si>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</si>
  <si>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</si>
  <si>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</si>
  <si>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</si>
  <si>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</si>
  <si>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</si>
  <si>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</si>
  <si>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</si>
  <si>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</si>
  <si>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</si>
  <si>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</si>
  <si>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</si>
  <si>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</si>
  <si>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</si>
  <si>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</si>
  <si>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</si>
  <si>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</si>
  <si>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</si>
  <si>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</si>
  <si>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</si>
  <si>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</si>
  <si>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</si>
  <si>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</si>
  <si>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</si>
  <si>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</si>
  <si>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</si>
  <si>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</si>
  <si>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</si>
  <si>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</si>
  <si>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</si>
  <si>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</si>
  <si>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</si>
  <si>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</si>
  <si>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</si>
  <si>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</si>
  <si>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</si>
  <si>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</si>
  <si>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</si>
  <si>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</si>
  <si>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</si>
  <si>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</si>
  <si>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</si>
  <si>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</si>
  <si>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</si>
  <si>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</si>
  <si>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</si>
  <si>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</si>
  <si>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</si>
  <si>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</si>
  <si>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</si>
  <si>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</si>
  <si>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</si>
  <si>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</si>
  <si>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</si>
  <si>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</si>
  <si>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</si>
  <si>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</si>
  <si>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</si>
  <si>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</si>
  <si>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</si>
  <si>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</si>
  <si>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</si>
  <si>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</si>
  <si>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</si>
  <si>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</si>
  <si>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</si>
  <si>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</si>
  <si>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</si>
  <si>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</si>
  <si>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</si>
  <si>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</si>
  <si>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</si>
  <si>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</si>
  <si>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</si>
  <si>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</si>
  <si>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</si>
  <si>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</si>
  <si>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</si>
  <si>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</si>
  <si>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</si>
  <si>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</si>
  <si>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</si>
  <si>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</si>
  <si>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</si>
  <si>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</si>
  <si>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</si>
  <si>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</si>
  <si>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</si>
  <si>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</si>
  <si>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</si>
  <si>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</si>
  <si>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</si>
  <si>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</si>
  <si>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</si>
  <si>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</si>
  <si>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</si>
  <si>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</si>
  <si>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</si>
  <si>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</si>
  <si>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</si>
  <si>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</si>
  <si>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</si>
  <si>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</si>
  <si>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</si>
  <si>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</si>
  <si>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</si>
  <si>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</si>
  <si>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</si>
  <si>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</si>
  <si>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</si>
  <si>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</si>
  <si>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</si>
  <si>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</si>
  <si>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</si>
  <si>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</si>
  <si>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</si>
  <si>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</si>
  <si>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</si>
  <si>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</si>
  <si>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</si>
  <si>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</si>
  <si>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</si>
  <si>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</si>
  <si>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</si>
  <si>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</si>
  <si>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</si>
  <si>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</si>
  <si>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</si>
  <si>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</si>
  <si>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</si>
  <si>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</si>
  <si>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</si>
  <si>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</si>
  <si>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</si>
  <si>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</si>
  <si>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</si>
  <si>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</si>
  <si>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</si>
  <si>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</si>
  <si>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</si>
  <si>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</si>
  <si>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</si>
  <si>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</si>
  <si>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</si>
  <si>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</si>
  <si>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</si>
  <si>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</si>
  <si>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</si>
  <si>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</si>
  <si>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</si>
  <si>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</si>
  <si>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</si>
  <si>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</si>
  <si>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</si>
  <si>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</si>
  <si>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</si>
  <si>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</si>
  <si>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</si>
  <si>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</si>
  <si>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</si>
  <si>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</si>
  <si>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</si>
  <si>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</si>
  <si>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</si>
  <si>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</si>
  <si>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</si>
  <si>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</si>
  <si>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</si>
  <si>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</si>
  <si>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</si>
  <si>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</si>
  <si>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</si>
  <si>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</si>
  <si>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</si>
  <si>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</si>
  <si>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</si>
  <si>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</si>
  <si>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</si>
  <si>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</si>
  <si>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</si>
  <si>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</si>
  <si>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</si>
  <si>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</si>
  <si>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</si>
  <si>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</si>
  <si>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</si>
  <si>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</si>
  <si>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</si>
  <si>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</si>
  <si>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</si>
  <si>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</si>
  <si>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</si>
  <si>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</si>
  <si>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</si>
  <si>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</si>
  <si>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</si>
  <si>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</si>
  <si>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</si>
  <si>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</si>
  <si>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</si>
  <si>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</si>
  <si>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</si>
  <si>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</si>
  <si>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</si>
  <si>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</si>
  <si>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</si>
  <si>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</si>
  <si>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</si>
  <si>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</si>
  <si>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</si>
  <si>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</si>
  <si>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</si>
  <si>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</si>
  <si>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</si>
  <si>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</si>
  <si>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</si>
  <si>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</si>
  <si>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</si>
  <si>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</si>
  <si>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</si>
  <si>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</si>
  <si>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</si>
  <si>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</si>
  <si>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</si>
  <si>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</si>
  <si>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</si>
  <si>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</si>
  <si>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</si>
  <si>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</si>
  <si>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</si>
  <si>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</si>
  <si>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</si>
  <si>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</si>
  <si>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</si>
  <si>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</si>
  <si>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</si>
  <si>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</si>
  <si>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</si>
  <si>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</si>
  <si>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</si>
  <si>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</si>
  <si>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</si>
  <si>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</si>
  <si>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</si>
  <si>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</si>
  <si>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</si>
  <si>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</si>
  <si>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</si>
  <si>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</si>
  <si>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</si>
  <si>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</si>
  <si>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</si>
  <si>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</si>
  <si>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</si>
  <si>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</si>
  <si>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</si>
  <si>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</si>
  <si>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</si>
  <si>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</si>
  <si>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</si>
  <si>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</si>
  <si>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</si>
  <si>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</si>
  <si>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</si>
  <si>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</si>
  <si>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</si>
  <si>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</si>
  <si>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</si>
  <si>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</si>
  <si>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</si>
  <si>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</si>
  <si>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</si>
  <si>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</si>
  <si>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</si>
  <si>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</si>
  <si>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</si>
  <si>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</si>
  <si>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</si>
  <si>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</si>
  <si>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</si>
  <si>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</si>
  <si>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</si>
  <si>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</si>
  <si>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</si>
  <si>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</si>
  <si>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</si>
  <si>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</si>
  <si>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</si>
  <si>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</si>
  <si>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</si>
  <si>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</si>
  <si>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</si>
  <si>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</si>
  <si>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</si>
  <si>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</si>
  <si>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</si>
  <si>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</si>
  <si>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</si>
  <si>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</si>
  <si>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</si>
  <si>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</si>
  <si>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</si>
  <si>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</si>
  <si>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</si>
  <si>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</si>
  <si>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</si>
  <si>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</si>
  <si>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</si>
  <si>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</si>
  <si>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</si>
  <si>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</si>
  <si>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</si>
  <si>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</si>
  <si>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</si>
  <si>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</si>
  <si>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</si>
  <si>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</si>
  <si>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</si>
  <si>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</si>
  <si>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</si>
  <si>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</si>
  <si>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</si>
  <si>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</si>
  <si>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</si>
  <si>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</si>
  <si>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</si>
  <si>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</si>
  <si>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</si>
  <si>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</si>
  <si>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</si>
  <si>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</si>
  <si>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</si>
  <si>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</si>
  <si>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</si>
  <si>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</si>
  <si>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</si>
  <si>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</si>
  <si>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</si>
  <si>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</si>
  <si>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</si>
  <si>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</si>
  <si>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</si>
  <si>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</si>
  <si>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</si>
  <si>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</si>
  <si>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</si>
  <si>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</si>
  <si>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</si>
  <si>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</si>
  <si>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</si>
  <si>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</si>
  <si>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</si>
  <si>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</si>
  <si>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</si>
  <si>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</si>
  <si>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</si>
  <si>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</si>
  <si>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</si>
  <si>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</si>
  <si>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</si>
  <si>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</si>
  <si>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</si>
  <si>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</si>
  <si>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</si>
  <si>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</si>
  <si>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</si>
  <si>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</si>
  <si>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</si>
  <si>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</si>
  <si>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</si>
  <si>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</si>
  <si>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</si>
  <si>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</si>
  <si>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</si>
  <si>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</si>
  <si>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</si>
  <si>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</si>
  <si>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</si>
  <si>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</si>
  <si>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</si>
  <si>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</si>
  <si>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</si>
  <si>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</si>
  <si>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</si>
  <si>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</si>
  <si>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</si>
  <si>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</si>
  <si>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</si>
  <si>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</si>
  <si>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</si>
  <si>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</si>
  <si>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</si>
  <si>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</si>
  <si>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</si>
  <si>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</si>
  <si>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</si>
  <si>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</si>
  <si>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</si>
  <si>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</si>
  <si>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</si>
  <si>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</si>
  <si>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</si>
  <si>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</si>
  <si>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</si>
  <si>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</si>
  <si>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</si>
  <si>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</si>
  <si>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</si>
  <si>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</si>
  <si>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</si>
  <si>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</si>
  <si>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</si>
  <si>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</si>
  <si>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</si>
  <si>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</si>
  <si>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</si>
  <si>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</si>
  <si>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</si>
  <si>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</si>
  <si>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</si>
  <si>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</si>
  <si>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</si>
  <si>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</si>
  <si>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</si>
  <si>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</si>
  <si>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</si>
  <si>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</si>
  <si>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</si>
  <si>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</si>
  <si>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</si>
  <si>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</si>
  <si>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</si>
  <si>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</si>
  <si>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</si>
  <si>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</si>
  <si>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</si>
  <si>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</si>
  <si>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</si>
  <si>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</si>
  <si>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</si>
  <si>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</si>
  <si>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</si>
  <si>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</si>
  <si>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</si>
  <si>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</si>
  <si>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</si>
  <si>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</si>
  <si>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</si>
  <si>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</si>
  <si>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</si>
  <si>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</si>
  <si>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</si>
  <si>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</si>
  <si>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</si>
  <si>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</si>
  <si>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</si>
  <si>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</si>
  <si>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</si>
  <si>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</si>
  <si>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</si>
  <si>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</si>
  <si>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</si>
  <si>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</si>
  <si>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</si>
  <si>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</si>
  <si>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</si>
  <si>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</si>
  <si>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</si>
  <si>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</si>
  <si>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</si>
  <si>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</si>
  <si>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</si>
  <si>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</si>
  <si>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</si>
  <si>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</si>
  <si>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</si>
  <si>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</si>
  <si>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</si>
  <si>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</si>
  <si>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</si>
  <si>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</si>
  <si>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</si>
  <si>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</si>
  <si>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</si>
  <si>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</si>
  <si>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</si>
  <si>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</si>
  <si>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</si>
  <si>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</si>
  <si>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</si>
  <si>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</si>
  <si>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</si>
  <si>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</si>
  <si>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</si>
  <si>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</si>
  <si>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</si>
  <si>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</si>
  <si>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</si>
  <si>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</si>
  <si>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</si>
  <si>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</si>
  <si>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</si>
  <si>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</si>
  <si>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</si>
  <si>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</si>
  <si>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</si>
  <si>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</si>
  <si>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</si>
  <si>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</si>
  <si>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</si>
  <si>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</si>
  <si>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</si>
  <si>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</si>
  <si>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</si>
  <si>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</si>
  <si>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</si>
  <si>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</si>
  <si>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</si>
  <si>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</si>
  <si>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</si>
  <si>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</si>
  <si>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</si>
  <si>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</si>
  <si>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</si>
  <si>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</si>
  <si>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</si>
  <si>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</si>
  <si>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</si>
  <si>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</si>
  <si>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</si>
  <si>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</si>
  <si>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</si>
  <si>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</si>
  <si>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</si>
  <si>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</si>
  <si>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</si>
  <si>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</si>
  <si>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</si>
  <si>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</si>
  <si>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</si>
  <si>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</si>
  <si>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</si>
  <si>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</si>
  <si>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</si>
  <si>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</si>
  <si>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</si>
  <si>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</si>
  <si>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</si>
  <si>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</si>
  <si>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</si>
  <si>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</si>
  <si>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</si>
  <si>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</si>
  <si>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</si>
  <si>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</si>
  <si>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</si>
  <si>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</si>
  <si>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</si>
  <si>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</si>
  <si>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</si>
  <si>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</si>
  <si>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</si>
  <si>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</si>
  <si>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</si>
  <si>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</si>
  <si>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</si>
  <si>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</si>
  <si>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</si>
  <si>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</si>
  <si>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</si>
  <si>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</si>
  <si>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</si>
  <si>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</si>
  <si>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</si>
  <si>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</si>
  <si>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</si>
  <si>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</si>
  <si>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</si>
  <si>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</si>
  <si>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</si>
  <si>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</si>
  <si>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</si>
  <si>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</si>
  <si>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</si>
  <si>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</si>
  <si>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</si>
  <si>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</si>
  <si>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</si>
  <si>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</si>
  <si>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</si>
  <si>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</si>
  <si>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</si>
  <si>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</si>
  <si>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</si>
  <si>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</si>
  <si>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</si>
  <si>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</si>
  <si>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</si>
  <si>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</si>
  <si>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</si>
  <si>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</si>
  <si>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</si>
  <si>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</si>
  <si>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</si>
  <si>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</si>
  <si>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</si>
  <si>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</si>
  <si>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</si>
  <si>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</si>
  <si>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</si>
  <si>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</si>
  <si>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</si>
  <si>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</si>
  <si>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</si>
  <si>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</si>
  <si>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</si>
  <si>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</si>
  <si>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</si>
  <si>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</si>
  <si>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</si>
  <si>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</si>
  <si>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</si>
  <si>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</si>
  <si>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</si>
  <si>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</si>
  <si>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</si>
  <si>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</si>
  <si>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</si>
  <si>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</si>
  <si>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</si>
  <si>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</si>
  <si>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</si>
  <si>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</si>
  <si>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</si>
  <si>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</si>
  <si>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</si>
  <si>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</si>
  <si>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</si>
  <si>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</si>
  <si>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</si>
  <si>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</si>
  <si>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</si>
  <si>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</si>
  <si>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</si>
  <si>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</si>
  <si>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</si>
  <si>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</si>
  <si>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</si>
  <si>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</si>
  <si>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</si>
  <si>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</si>
  <si>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</si>
  <si>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</si>
  <si>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</si>
  <si>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</si>
  <si>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</si>
  <si>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</si>
  <si>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</si>
  <si>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</si>
  <si>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</si>
  <si>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</si>
  <si>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</si>
  <si>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</si>
  <si>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</si>
  <si>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</si>
  <si>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</si>
  <si>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</si>
  <si>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</si>
  <si>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</si>
  <si>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</si>
  <si>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</si>
  <si>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</si>
  <si>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</si>
  <si>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</si>
  <si>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</si>
  <si>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</si>
  <si>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</si>
  <si>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</si>
  <si>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</si>
  <si>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</si>
  <si>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</si>
  <si>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</si>
  <si>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</si>
  <si>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</si>
  <si>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</si>
  <si>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</si>
  <si>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</si>
  <si>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</si>
  <si>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</si>
  <si>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</si>
  <si>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</si>
  <si>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</si>
  <si>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</si>
  <si>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</si>
  <si>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</si>
  <si>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</si>
  <si>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</si>
  <si>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</si>
  <si>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</si>
  <si>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</si>
  <si>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</si>
  <si>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</si>
  <si>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</si>
  <si>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</si>
  <si>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</si>
  <si>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</si>
  <si>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</si>
  <si>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</si>
  <si>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</si>
  <si>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</si>
  <si>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</si>
  <si>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</si>
  <si>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</si>
  <si>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</si>
  <si>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</si>
  <si>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</si>
  <si>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</si>
  <si>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</si>
  <si>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</si>
  <si>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</si>
  <si>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</si>
  <si>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</si>
  <si>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</si>
  <si>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</si>
  <si>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</si>
  <si>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</si>
  <si>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</si>
  <si>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</si>
  <si>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</si>
  <si>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</si>
  <si>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</si>
  <si>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</si>
  <si>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</si>
  <si>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</si>
  <si>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</si>
  <si>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</si>
  <si>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</si>
  <si>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</si>
  <si>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</si>
  <si>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</si>
  <si>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</si>
  <si>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</si>
  <si>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</si>
  <si>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</si>
  <si>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</si>
  <si>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</si>
  <si>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</si>
  <si>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</si>
  <si>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</si>
  <si>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</si>
  <si>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</si>
  <si>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</si>
  <si>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</si>
  <si>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</si>
  <si>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</si>
  <si>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</si>
  <si>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</si>
  <si>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</si>
  <si>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</si>
  <si>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</si>
  <si>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</si>
  <si>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</si>
  <si>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</si>
  <si>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</si>
  <si>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</si>
  <si>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</si>
  <si>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</si>
  <si>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</si>
  <si>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</si>
  <si>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</si>
  <si>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</si>
  <si>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</si>
  <si>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</si>
  <si>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</si>
  <si>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</si>
  <si>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</si>
  <si>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</si>
  <si>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</si>
  <si>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</si>
  <si>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</si>
  <si>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</si>
  <si>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</si>
  <si>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</si>
  <si>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</si>
  <si>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</si>
  <si>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</si>
  <si>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</si>
  <si>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</si>
  <si>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</si>
  <si>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</si>
  <si>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</si>
  <si>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</si>
  <si>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</si>
  <si>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</si>
  <si>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</si>
  <si>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</si>
  <si>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</si>
  <si>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</si>
  <si>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</si>
  <si>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</si>
  <si>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</si>
  <si>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</si>
  <si>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</si>
  <si>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</si>
  <si>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</si>
  <si>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</si>
  <si>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</si>
  <si>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</si>
  <si>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</si>
  <si>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</si>
  <si>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</si>
  <si>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</si>
  <si>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</si>
  <si>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</si>
  <si>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</si>
  <si>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</si>
  <si>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</si>
  <si>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</si>
  <si>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</si>
  <si>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</si>
  <si>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</si>
  <si>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</si>
  <si>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</si>
  <si>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</si>
  <si>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</si>
  <si>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</si>
  <si>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</si>
  <si>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</si>
  <si>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</si>
  <si>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</si>
  <si>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</si>
  <si>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</si>
  <si>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</si>
  <si>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</si>
  <si>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</si>
  <si>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</si>
  <si>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</si>
  <si>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</si>
  <si>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</si>
  <si>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</si>
  <si>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</si>
  <si>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</si>
  <si>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</si>
  <si>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</si>
  <si>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</si>
  <si>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</si>
  <si>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</si>
  <si>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</si>
  <si>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</si>
  <si>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</si>
  <si>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</si>
  <si>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</si>
  <si>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</si>
  <si>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</si>
  <si>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</si>
  <si>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</si>
  <si>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</si>
  <si>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</si>
  <si>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</si>
  <si>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</si>
  <si>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</si>
  <si>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</si>
  <si>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</si>
  <si>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</si>
  <si>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</si>
  <si>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</si>
  <si>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</si>
  <si>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</si>
  <si>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</si>
  <si>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</si>
  <si>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</si>
  <si>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</si>
  <si>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</si>
  <si>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</si>
  <si>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</si>
  <si>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</si>
  <si>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</si>
  <si>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</si>
  <si>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</si>
  <si>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</si>
  <si>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</si>
  <si>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</si>
  <si>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</si>
  <si>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</si>
  <si>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</si>
  <si>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</si>
  <si>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</si>
  <si>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</si>
  <si>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</si>
  <si>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</si>
  <si>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</si>
  <si>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</si>
  <si>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</si>
  <si>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</si>
  <si>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</si>
  <si>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</si>
  <si>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</si>
  <si>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</si>
  <si>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</si>
  <si>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</si>
  <si>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</si>
  <si>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</si>
  <si>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</si>
  <si>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</si>
  <si>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</si>
  <si>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</si>
  <si>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</si>
  <si>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</si>
  <si>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</si>
  <si>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</si>
  <si>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</si>
  <si>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</si>
  <si>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</si>
  <si>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</si>
  <si>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</si>
  <si>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</si>
  <si>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</si>
  <si>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</si>
  <si>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</si>
  <si>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</si>
  <si>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</si>
  <si>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</si>
  <si>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</si>
  <si>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</si>
  <si>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</si>
  <si>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</si>
  <si>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</si>
  <si>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</si>
  <si>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</si>
  <si>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</si>
  <si>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</si>
  <si>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</si>
  <si>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</si>
  <si>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</si>
  <si>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</si>
  <si>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</si>
  <si>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</si>
  <si>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</si>
  <si>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</si>
  <si>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</si>
  <si>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</si>
  <si>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</si>
  <si>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</si>
  <si>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</si>
  <si>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</si>
  <si>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</si>
  <si>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</si>
  <si>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</si>
  <si>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</si>
  <si>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</si>
  <si>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</si>
  <si>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</si>
  <si>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</si>
  <si>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</si>
  <si>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</si>
  <si>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</si>
  <si>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</si>
  <si>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</si>
  <si>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</si>
  <si>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</si>
  <si>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</si>
  <si>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</si>
  <si>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</si>
  <si>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</si>
  <si>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</si>
  <si>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</si>
  <si>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</si>
  <si>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</si>
  <si>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</si>
  <si>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</si>
  <si>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</si>
  <si>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</si>
  <si>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</si>
  <si>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</si>
  <si>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</si>
  <si>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</si>
  <si>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</si>
  <si>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</si>
  <si>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</si>
  <si>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</si>
  <si>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</si>
  <si>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</si>
  <si>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</si>
  <si>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</si>
  <si>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</si>
  <si>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</si>
  <si>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</si>
  <si>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</si>
  <si>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</si>
  <si>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</si>
  <si>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</si>
  <si>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</si>
  <si>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</si>
  <si>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</si>
  <si>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</si>
  <si>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</si>
  <si>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</si>
  <si>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</si>
  <si>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</si>
  <si>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</si>
  <si>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</si>
  <si>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</si>
  <si>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</si>
  <si>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</si>
  <si>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</si>
  <si>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</si>
  <si>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</si>
  <si>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</si>
  <si>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</si>
  <si>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</si>
  <si>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</si>
  <si>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</si>
  <si>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</si>
  <si>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</si>
  <si>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</si>
  <si>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</si>
  <si>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</si>
  <si>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</si>
  <si>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</si>
  <si>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</si>
  <si>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</si>
  <si>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</si>
  <si>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</si>
  <si>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</si>
  <si>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</si>
  <si>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</si>
  <si>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</si>
  <si>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</si>
  <si>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</si>
  <si>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</si>
  <si>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</si>
  <si>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</si>
  <si>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</si>
  <si>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</si>
  <si>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</si>
  <si>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</si>
  <si>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</si>
  <si>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</si>
  <si>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</si>
  <si>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</si>
  <si>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</si>
  <si>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</si>
  <si>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</si>
  <si>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</si>
  <si>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</si>
  <si>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</si>
  <si>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</si>
  <si>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</si>
  <si>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</si>
  <si>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</si>
  <si>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</si>
  <si>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</si>
  <si>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</si>
  <si>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</si>
  <si>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</si>
  <si>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</si>
  <si>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</si>
  <si>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</si>
  <si>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</si>
  <si>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</si>
  <si>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</si>
  <si>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</si>
  <si>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</si>
  <si>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</si>
  <si>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</si>
  <si>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</si>
  <si>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</si>
  <si>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</si>
  <si>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</si>
  <si>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</si>
  <si>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</si>
  <si>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</si>
  <si>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</si>
  <si>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</si>
  <si>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</si>
  <si>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</si>
  <si>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</si>
  <si>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</si>
  <si>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</si>
  <si>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</si>
  <si>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</si>
  <si>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</si>
  <si>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</si>
  <si>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</si>
  <si>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</si>
  <si>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</si>
  <si>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</si>
  <si>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</si>
  <si>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</si>
  <si>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</si>
  <si>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</si>
  <si>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</si>
  <si>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</si>
  <si>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</si>
  <si>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</si>
  <si>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</si>
  <si>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</si>
  <si>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</si>
  <si>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</si>
  <si>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</si>
  <si>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</si>
  <si>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</si>
  <si>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</si>
  <si>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</si>
  <si>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</si>
  <si>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</si>
  <si>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</si>
  <si>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</si>
  <si>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</si>
  <si>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</si>
  <si>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</si>
  <si>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</si>
  <si>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</si>
  <si>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</si>
  <si>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</si>
  <si>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</si>
  <si>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</si>
  <si>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</si>
  <si>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</si>
  <si>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</si>
  <si>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</si>
  <si>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</si>
  <si>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</si>
  <si>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</si>
  <si>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</si>
  <si>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</si>
  <si>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</si>
  <si>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</si>
  <si>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</si>
  <si>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</si>
  <si>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</si>
  <si>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</si>
  <si>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</si>
  <si>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</si>
  <si>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</si>
  <si>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</si>
  <si>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</si>
  <si>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</si>
  <si>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</si>
  <si>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</si>
  <si>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</si>
  <si>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</si>
  <si>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</si>
  <si>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</si>
  <si>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</si>
  <si>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</si>
  <si>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</si>
  <si>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</si>
  <si>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</si>
  <si>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</si>
  <si>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</si>
  <si>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</si>
  <si>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</si>
  <si>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</si>
  <si>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</si>
  <si>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</si>
  <si>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</si>
  <si>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</si>
  <si>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</si>
  <si>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</si>
  <si>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</si>
  <si>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</si>
  <si>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</si>
  <si>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</si>
  <si>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</si>
  <si>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</si>
  <si>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</si>
  <si>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</si>
  <si>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</si>
  <si>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</si>
  <si>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</si>
  <si>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</si>
  <si>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</si>
  <si>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</si>
  <si>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</si>
  <si>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</si>
  <si>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</si>
  <si>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</si>
  <si>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</si>
  <si>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</si>
  <si>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</si>
  <si>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</si>
  <si>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</si>
  <si>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</si>
  <si>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</si>
  <si>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</si>
  <si>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</si>
  <si>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</si>
  <si>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</si>
  <si>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</si>
  <si>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</si>
  <si>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</si>
  <si>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</si>
  <si>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</si>
  <si>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</si>
  <si>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</si>
  <si>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</si>
  <si>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</si>
  <si>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</si>
  <si>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</si>
  <si>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</si>
  <si>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</si>
  <si>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</si>
  <si>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</si>
  <si>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</si>
  <si>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</si>
  <si>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</si>
  <si>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</si>
  <si>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</si>
  <si>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</si>
  <si>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</si>
  <si>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</si>
  <si>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</si>
  <si>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</si>
  <si>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</si>
  <si>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</si>
  <si>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</si>
  <si>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</si>
  <si>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</si>
  <si>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</si>
  <si>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</si>
  <si>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</si>
  <si>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</si>
  <si>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</si>
  <si>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</si>
  <si>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</si>
  <si>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</si>
  <si>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</si>
  <si>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</si>
  <si>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</si>
  <si>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</si>
  <si>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</si>
  <si>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</si>
  <si>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</si>
  <si>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</si>
  <si>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</si>
  <si>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</si>
  <si>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</si>
  <si>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</si>
  <si>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</si>
  <si>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</si>
  <si>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</si>
  <si>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</si>
  <si>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</si>
  <si>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</si>
  <si>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</si>
  <si>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</si>
  <si>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</si>
  <si>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</si>
  <si>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</si>
  <si>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</si>
  <si>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</si>
  <si>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</si>
  <si>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</si>
  <si>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</si>
  <si>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</si>
  <si>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</si>
  <si>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</si>
  <si>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</si>
  <si>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</si>
  <si>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</si>
  <si>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</si>
  <si>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</si>
  <si>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</si>
  <si>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</si>
  <si>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</si>
  <si>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</si>
  <si>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</si>
  <si>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</si>
  <si>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</si>
  <si>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</si>
  <si>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</si>
  <si>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</si>
  <si>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</si>
  <si>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</si>
  <si>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</si>
  <si>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</si>
  <si>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</si>
  <si>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</si>
  <si>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</si>
  <si>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</si>
  <si>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</si>
  <si>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</si>
  <si>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</si>
  <si>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</si>
  <si>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</si>
  <si>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</si>
  <si>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</si>
  <si>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</si>
  <si>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</si>
  <si>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</si>
  <si>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</si>
  <si>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</si>
  <si>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</si>
  <si>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</si>
  <si>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</si>
  <si>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</si>
  <si>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</si>
  <si>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</si>
  <si>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</si>
  <si>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</si>
  <si>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</si>
  <si>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</si>
  <si>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</si>
  <si>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</si>
  <si>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</si>
  <si>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</si>
  <si>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</si>
  <si>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</si>
  <si>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</si>
  <si>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</si>
  <si>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</si>
  <si>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</si>
  <si>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</si>
  <si>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</si>
  <si>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</si>
  <si>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</si>
  <si>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</si>
  <si>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</si>
  <si>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</si>
  <si>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</si>
  <si>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</si>
  <si>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</si>
  <si>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</si>
  <si>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</si>
  <si>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</si>
  <si>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</si>
  <si>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</si>
  <si>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</si>
  <si>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</si>
  <si>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</si>
  <si>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</si>
  <si>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</si>
  <si>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</si>
  <si>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</si>
  <si>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</si>
  <si>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</si>
  <si>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</si>
  <si>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</si>
  <si>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</si>
  <si>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</si>
  <si>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</si>
  <si>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</si>
  <si>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</si>
  <si>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</si>
  <si>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</si>
  <si>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</si>
  <si>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</si>
  <si>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</si>
  <si>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</si>
  <si>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</si>
  <si>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</si>
  <si>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</si>
  <si>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</si>
  <si>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</si>
  <si>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</si>
  <si>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</si>
  <si>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</si>
  <si>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</si>
  <si>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</si>
  <si>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</si>
  <si>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</si>
  <si>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</si>
  <si>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</si>
  <si>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</si>
  <si>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</si>
  <si>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</si>
  <si>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</si>
  <si>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</si>
  <si>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</si>
  <si>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</si>
  <si>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</si>
  <si>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</si>
  <si>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</si>
  <si>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</si>
  <si>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</si>
  <si>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</si>
  <si>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</si>
  <si>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</si>
  <si>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</si>
  <si>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</si>
  <si>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</si>
  <si>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</si>
  <si>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</si>
  <si>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</si>
  <si>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</si>
  <si>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</si>
  <si>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</si>
  <si>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</si>
  <si>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</si>
  <si>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</si>
  <si>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</si>
  <si>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</si>
  <si>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</si>
  <si>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</si>
  <si>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</si>
  <si>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</si>
  <si>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</si>
  <si>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</si>
  <si>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</si>
  <si>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</si>
  <si>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</si>
  <si>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</si>
  <si>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</si>
  <si>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</si>
  <si>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</si>
  <si>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</si>
  <si>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</si>
  <si>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</si>
  <si>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</si>
  <si>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</si>
  <si>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</si>
  <si>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</si>
  <si>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</si>
  <si>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</si>
  <si>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</si>
  <si>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</si>
  <si>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</si>
  <si>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</si>
  <si>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</si>
  <si>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</si>
  <si>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</si>
  <si>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</si>
  <si>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</si>
  <si>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</si>
  <si>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</si>
  <si>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</si>
  <si>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</si>
  <si>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</si>
  <si>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</si>
  <si>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</si>
  <si>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</si>
  <si>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</si>
  <si>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</si>
  <si>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</si>
  <si>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</si>
  <si>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</si>
  <si>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</si>
  <si>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</si>
  <si>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</si>
  <si>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</si>
  <si>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</si>
  <si>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</si>
  <si>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</si>
  <si>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</si>
  <si>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</si>
  <si>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</si>
  <si>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</si>
  <si>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</si>
  <si>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</si>
  <si>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</si>
  <si>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</si>
  <si>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</si>
  <si>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</si>
  <si>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</si>
  <si>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</si>
  <si>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</si>
  <si>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</si>
  <si>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</si>
  <si>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</si>
  <si>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</si>
  <si>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</si>
  <si>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</si>
  <si>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</si>
  <si>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</si>
  <si>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</si>
  <si>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</si>
  <si>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</si>
  <si>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</si>
  <si>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</si>
  <si>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</si>
  <si>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</si>
  <si>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</si>
  <si>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</si>
  <si>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</si>
  <si>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</si>
  <si>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</si>
  <si>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</si>
  <si>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</si>
  <si>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</si>
  <si>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</si>
  <si>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</si>
  <si>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</si>
  <si>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</si>
  <si>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</si>
  <si>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</si>
  <si>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</si>
  <si>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</si>
  <si>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</si>
  <si>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</si>
  <si>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</si>
  <si>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</si>
  <si>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</si>
  <si>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</si>
  <si>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</si>
  <si>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</si>
  <si>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</si>
  <si>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</si>
  <si>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</si>
  <si>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</si>
  <si>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</si>
  <si>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</si>
  <si>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</si>
  <si>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</si>
  <si>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</si>
  <si>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</si>
  <si>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</si>
  <si>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</si>
  <si>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</si>
  <si>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</si>
  <si>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</si>
  <si>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</si>
  <si>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</si>
  <si>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</si>
  <si>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</si>
  <si>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</si>
  <si>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</si>
  <si>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</si>
  <si>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</si>
  <si>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</si>
  <si>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</si>
  <si>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</si>
  <si>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</si>
  <si>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</si>
  <si>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</si>
  <si>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</si>
  <si>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</si>
  <si>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</si>
  <si>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</si>
  <si>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</si>
  <si>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</si>
  <si>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</si>
  <si>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</si>
  <si>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</si>
  <si>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</si>
  <si>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</si>
  <si>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</si>
  <si>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</si>
  <si>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</si>
  <si>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</si>
  <si>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</si>
  <si>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</si>
  <si>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</si>
  <si>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</si>
  <si>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</si>
  <si>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</si>
  <si>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</si>
  <si>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</si>
  <si>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</si>
  <si>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</si>
  <si>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</si>
  <si>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</si>
  <si>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</si>
  <si>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</si>
  <si>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</si>
  <si>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</si>
  <si>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</si>
  <si>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</si>
  <si>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</si>
  <si>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</si>
  <si>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</si>
  <si>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</si>
  <si>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</si>
  <si>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</si>
  <si>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</si>
  <si>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</si>
  <si>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</si>
  <si>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</si>
  <si>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</si>
  <si>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</si>
  <si>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</si>
  <si>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</si>
  <si>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</si>
  <si>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</si>
  <si>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</si>
  <si>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</si>
  <si>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</si>
  <si>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</si>
  <si>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</si>
  <si>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</si>
  <si>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</si>
  <si>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</si>
  <si>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</si>
  <si>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</si>
  <si>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</si>
  <si>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</si>
  <si>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</si>
  <si>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</si>
  <si>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</si>
  <si>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</si>
  <si>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</si>
  <si>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</si>
  <si>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</si>
  <si>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</si>
  <si>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</si>
  <si>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</si>
  <si>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</si>
  <si>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</si>
  <si>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</si>
  <si>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</si>
  <si>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</si>
  <si>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</si>
  <si>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</si>
  <si>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</si>
  <si>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</si>
  <si>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</si>
  <si>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</si>
  <si>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</si>
  <si>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</si>
  <si>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</si>
  <si>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</si>
  <si>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</si>
  <si>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</si>
  <si>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</si>
  <si>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</si>
  <si>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</si>
  <si>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</si>
  <si>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</si>
  <si>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</si>
  <si>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</si>
  <si>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</si>
  <si>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</si>
  <si>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</si>
  <si>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</si>
  <si>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</si>
  <si>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</si>
  <si>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</si>
  <si>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</si>
  <si>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</si>
  <si>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</si>
  <si>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</si>
  <si>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</si>
  <si>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</si>
  <si>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</si>
  <si>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</si>
  <si>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</si>
  <si>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</si>
  <si>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</si>
  <si>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</si>
  <si>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</si>
  <si>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</si>
  <si>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</si>
  <si>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</si>
  <si>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</si>
  <si>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</si>
  <si>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</si>
  <si>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</si>
  <si>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</si>
  <si>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</si>
  <si>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</si>
  <si>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</si>
  <si>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</si>
  <si>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</si>
  <si>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</si>
  <si>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</si>
  <si>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</si>
  <si>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</si>
  <si>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</si>
  <si>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</si>
  <si>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</si>
  <si>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</si>
  <si>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</si>
  <si>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</si>
  <si>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</si>
  <si>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</si>
  <si>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</si>
  <si>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</si>
  <si>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</si>
  <si>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</si>
  <si>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</si>
  <si>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</si>
  <si>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</si>
  <si>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</si>
  <si>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</si>
  <si>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</si>
  <si>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</si>
  <si>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</si>
  <si>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</si>
  <si>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</si>
  <si>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</si>
  <si>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</si>
  <si>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</si>
  <si>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</si>
  <si>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</si>
  <si>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</si>
  <si>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</si>
  <si>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</si>
  <si>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</si>
  <si>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</si>
  <si>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</si>
  <si>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</si>
  <si>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</si>
  <si>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</si>
  <si>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</si>
  <si>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</si>
  <si>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</si>
  <si>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</si>
  <si>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</si>
  <si>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</si>
  <si>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</si>
  <si>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</si>
  <si>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</si>
  <si>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</si>
  <si>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</si>
  <si>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</si>
  <si>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</si>
  <si>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</si>
  <si>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</si>
  <si>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</si>
  <si>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</si>
  <si>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</si>
  <si>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</si>
  <si>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</si>
  <si>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</si>
  <si>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</si>
  <si>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</si>
  <si>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</si>
  <si>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</si>
  <si>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</si>
  <si>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</si>
  <si>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</si>
  <si>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</si>
  <si>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</si>
  <si>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</si>
  <si>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</si>
  <si>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</si>
  <si>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</si>
  <si>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</si>
  <si>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</si>
  <si>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</si>
  <si>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</si>
  <si>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</si>
  <si>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</si>
  <si>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</si>
  <si>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</si>
  <si>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</si>
  <si>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</si>
  <si>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</si>
  <si>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</si>
  <si>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</si>
  <si>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</si>
  <si>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</si>
  <si>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</si>
  <si>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</si>
  <si>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</si>
  <si>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</si>
  <si>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</si>
  <si>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</si>
  <si>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</si>
  <si>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</si>
  <si>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</si>
  <si>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</si>
  <si>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</si>
  <si>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</si>
  <si>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</si>
  <si>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</si>
  <si>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</si>
  <si>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</si>
  <si>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</si>
  <si>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</si>
  <si>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</si>
  <si>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</si>
  <si>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</si>
  <si>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</si>
  <si>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</si>
  <si>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</si>
  <si>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</si>
  <si>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</si>
  <si>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</si>
  <si>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</si>
  <si>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</si>
  <si>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</si>
  <si>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</si>
  <si>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</si>
  <si>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</si>
  <si>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</si>
  <si>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</si>
  <si>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</si>
  <si>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</si>
  <si>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</si>
  <si>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</si>
  <si>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</si>
  <si>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</si>
  <si>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</si>
  <si>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</si>
  <si>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</si>
  <si>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</si>
  <si>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</si>
  <si>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</si>
  <si>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</si>
  <si>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</si>
  <si>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</si>
  <si>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</si>
  <si>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</si>
  <si>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</si>
  <si>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</si>
  <si>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</si>
  <si>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</si>
  <si>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</si>
  <si>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</si>
  <si>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</si>
  <si>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</si>
  <si>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</si>
  <si>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</si>
  <si>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</si>
  <si>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</si>
  <si>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</si>
  <si>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</si>
  <si>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</si>
  <si>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</si>
  <si>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</si>
  <si>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</si>
  <si>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</si>
  <si>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</si>
  <si>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</si>
  <si>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</si>
  <si>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</si>
  <si>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</si>
  <si>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</si>
  <si>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</si>
  <si>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</si>
  <si>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</si>
  <si>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</si>
  <si>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</si>
  <si>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</si>
  <si>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</si>
  <si>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</si>
  <si>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</si>
  <si>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</si>
  <si>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</si>
  <si>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</si>
  <si>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</si>
  <si>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</si>
  <si>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</si>
  <si>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</si>
  <si>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</si>
  <si>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</si>
  <si>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</si>
  <si>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</si>
  <si>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</si>
  <si>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</si>
  <si>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</si>
  <si>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</si>
  <si>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</si>
  <si>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</si>
  <si>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</si>
  <si>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</si>
  <si>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</si>
  <si>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</si>
  <si>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</si>
  <si>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</si>
  <si>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</si>
  <si>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</si>
  <si>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</si>
  <si>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</si>
  <si>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</si>
  <si>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</si>
  <si>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</si>
  <si>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</si>
  <si>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</si>
  <si>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</si>
  <si>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</si>
  <si>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</si>
  <si>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</si>
  <si>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</si>
  <si>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</si>
  <si>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</si>
  <si>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</si>
  <si>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</si>
  <si>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</si>
  <si>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</si>
  <si>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</si>
  <si>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</si>
  <si>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</si>
  <si>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</si>
  <si>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</si>
  <si>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</si>
  <si>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</si>
  <si>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</si>
  <si>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</si>
  <si>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</si>
  <si>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</si>
  <si>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</si>
  <si>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</si>
  <si>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</si>
  <si>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</si>
  <si>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</si>
  <si>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</si>
  <si>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</si>
  <si>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</si>
  <si>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</si>
  <si>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</si>
  <si>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</si>
  <si>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</si>
  <si>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</si>
  <si>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</si>
  <si>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</si>
  <si>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</si>
  <si>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</si>
  <si>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</si>
  <si>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</si>
  <si>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</si>
  <si>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</si>
  <si>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</si>
  <si>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</si>
  <si>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</si>
  <si>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</si>
  <si>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</si>
  <si>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</si>
  <si>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</si>
  <si>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</si>
  <si>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</si>
  <si>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</si>
  <si>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</si>
  <si>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</si>
  <si>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</si>
  <si>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</si>
  <si>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</si>
  <si>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</si>
  <si>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</si>
  <si>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</si>
  <si>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</si>
  <si>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</si>
  <si>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</si>
  <si>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</si>
  <si>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</si>
  <si>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</si>
  <si>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</si>
  <si>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</si>
  <si>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</si>
  <si>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</si>
  <si>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</si>
  <si>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</si>
  <si>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</si>
  <si>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</si>
  <si>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</si>
  <si>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</si>
  <si>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</si>
  <si>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</si>
  <si>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</si>
  <si>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</si>
  <si>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</si>
  <si>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</si>
  <si>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</si>
  <si>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</si>
  <si>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</si>
  <si>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</si>
  <si>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</si>
  <si>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</si>
  <si>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</si>
  <si>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</si>
  <si>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</si>
  <si>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</si>
  <si>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</si>
  <si>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</si>
  <si>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</si>
  <si>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</si>
  <si>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</si>
  <si>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</si>
  <si>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</si>
  <si>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</si>
  <si>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</si>
  <si>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</si>
  <si>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</si>
  <si>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</si>
  <si>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</si>
  <si>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</si>
  <si>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</si>
  <si>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</si>
  <si>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</si>
  <si>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</si>
  <si>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</si>
  <si>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</si>
  <si>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</si>
  <si>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</si>
  <si>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</si>
  <si>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</si>
  <si>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</si>
  <si>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</si>
  <si>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</si>
  <si>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</si>
  <si>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</si>
  <si>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</si>
  <si>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</si>
  <si>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</si>
  <si>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</si>
  <si>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</si>
  <si>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</si>
  <si>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</si>
  <si>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</si>
  <si>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</si>
  <si>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</si>
  <si>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</si>
  <si>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</si>
  <si>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</si>
  <si>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</si>
  <si>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</si>
  <si>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</si>
  <si>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</si>
  <si>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</si>
  <si>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</si>
  <si>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</si>
  <si>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</si>
  <si>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</si>
  <si>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</si>
  <si>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</si>
  <si>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</si>
  <si>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</si>
  <si>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</si>
  <si>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</si>
  <si>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</si>
  <si>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</si>
  <si>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</si>
  <si>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</si>
  <si>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</si>
  <si>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</si>
  <si>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</si>
  <si>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</si>
  <si>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</si>
  <si>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</si>
  <si>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</si>
  <si>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</si>
  <si>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</si>
  <si>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</si>
  <si>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</si>
  <si>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</si>
  <si>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</si>
  <si>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</si>
  <si>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</si>
  <si>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</si>
  <si>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</si>
  <si>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</si>
  <si>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</si>
  <si>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</si>
  <si>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</si>
  <si>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</si>
  <si>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</si>
  <si>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</si>
  <si>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</si>
  <si>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</si>
  <si>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</si>
  <si>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</si>
  <si>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</si>
  <si>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</si>
  <si>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</si>
  <si>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</si>
  <si>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</si>
  <si>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</si>
  <si>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</si>
  <si>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</si>
  <si>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</si>
  <si>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</si>
  <si>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</si>
  <si>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</si>
  <si>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</si>
  <si>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</si>
  <si>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</si>
  <si>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</si>
  <si>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</si>
  <si>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</si>
  <si>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</si>
  <si>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</si>
  <si>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</si>
  <si>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</si>
  <si>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</si>
  <si>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</si>
  <si>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</si>
  <si>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</si>
  <si>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</si>
  <si>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</si>
  <si>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</si>
  <si>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</si>
  <si>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</si>
  <si>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</si>
  <si>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</si>
  <si>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</si>
  <si>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</si>
  <si>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</si>
  <si>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</si>
  <si>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</si>
  <si>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</si>
  <si>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</si>
  <si>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</si>
  <si>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</si>
  <si>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</si>
  <si>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</si>
  <si>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</si>
  <si>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</si>
  <si>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</si>
  <si>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</si>
  <si>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</si>
  <si>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</si>
  <si>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</si>
  <si>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</si>
  <si>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</si>
  <si>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</si>
  <si>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</si>
  <si>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</si>
  <si>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</si>
  <si>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</si>
  <si>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</si>
  <si>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</si>
  <si>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</si>
  <si>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</si>
  <si>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</si>
  <si>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</si>
  <si>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</si>
  <si>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</si>
  <si>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</si>
  <si>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</si>
  <si>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</si>
  <si>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</si>
  <si>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</si>
  <si>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</si>
  <si>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</si>
  <si>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</si>
  <si>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</si>
  <si>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</si>
  <si>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</si>
  <si>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</si>
  <si>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</si>
  <si>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</si>
  <si>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</si>
  <si>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</si>
  <si>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</si>
  <si>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</si>
  <si>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</si>
  <si>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</si>
  <si>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</si>
  <si>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</si>
  <si>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</si>
  <si>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</si>
  <si>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</si>
  <si>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</si>
  <si>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</si>
  <si>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</si>
  <si>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</si>
  <si>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</si>
  <si>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</si>
  <si>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</si>
  <si>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</si>
  <si>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</si>
  <si>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</si>
  <si>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</si>
  <si>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</si>
  <si>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</si>
  <si>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</si>
  <si>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</si>
  <si>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</si>
  <si>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</si>
  <si>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</si>
  <si>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</si>
  <si>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</si>
  <si>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</si>
  <si>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</si>
  <si>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</si>
  <si>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</si>
  <si>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</si>
  <si>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</si>
  <si>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</si>
  <si>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</si>
  <si>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</si>
  <si>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</si>
  <si>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</si>
  <si>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</si>
  <si>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</si>
  <si>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</si>
  <si>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</si>
  <si>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</si>
  <si>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</si>
  <si>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</si>
  <si>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</si>
  <si>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</si>
  <si>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</si>
  <si>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</si>
  <si>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</si>
  <si>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</si>
  <si>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</si>
  <si>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</si>
  <si>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</si>
  <si>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</si>
  <si>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</si>
  <si>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</si>
  <si>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</si>
  <si>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</si>
  <si>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</si>
  <si>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</si>
  <si>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</si>
  <si>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</si>
  <si>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</si>
  <si>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</si>
  <si>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</si>
  <si>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</si>
  <si>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</si>
  <si>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</si>
  <si>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</si>
  <si>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</si>
  <si>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</si>
  <si>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</si>
  <si>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</si>
  <si>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</si>
  <si>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</si>
  <si>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</si>
  <si>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</si>
  <si>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</si>
  <si>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</si>
  <si>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</si>
  <si>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</si>
  <si>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</si>
  <si>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</si>
  <si>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</si>
  <si>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</si>
  <si>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</si>
  <si>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</si>
  <si>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</si>
  <si>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</si>
  <si>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</si>
  <si>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</si>
  <si>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</si>
  <si>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</si>
  <si>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</si>
  <si>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</si>
  <si>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</si>
  <si>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</si>
  <si>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</si>
  <si>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</si>
  <si>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</si>
  <si>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</si>
  <si>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</si>
  <si>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</si>
  <si>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</si>
  <si>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</si>
  <si>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</si>
  <si>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</si>
  <si>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</si>
  <si>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</si>
  <si>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</si>
  <si>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</si>
  <si>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</si>
  <si>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</si>
  <si>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</si>
  <si>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</si>
  <si>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</si>
  <si>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</si>
  <si>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</si>
  <si>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</si>
  <si>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</si>
  <si>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</si>
  <si>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</si>
  <si>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</si>
  <si>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</si>
  <si>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</si>
  <si>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</si>
  <si>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</si>
  <si>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</si>
  <si>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</si>
  <si>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</si>
  <si>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</si>
  <si>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</si>
  <si>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</si>
  <si>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</si>
  <si>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</si>
  <si>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</si>
  <si>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</si>
  <si>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</si>
  <si>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</si>
  <si>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</si>
  <si>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</si>
  <si>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</si>
  <si>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</si>
  <si>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</si>
  <si>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</si>
  <si>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</si>
  <si>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</si>
  <si>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</si>
  <si>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</si>
  <si>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</si>
  <si>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</si>
  <si>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</si>
  <si>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</si>
  <si>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</si>
  <si>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</si>
  <si>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</si>
  <si>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</si>
  <si>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</si>
  <si>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</si>
  <si>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</si>
  <si>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</si>
  <si>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</si>
  <si>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</si>
  <si>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</si>
  <si>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</si>
  <si>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</si>
  <si>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</si>
  <si>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</si>
  <si>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</si>
  <si>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</si>
  <si>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</si>
  <si>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</si>
  <si>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</si>
  <si>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</si>
  <si>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</si>
  <si>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</si>
  <si>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</si>
  <si>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</si>
  <si>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</si>
  <si>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</si>
  <si>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</si>
  <si>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</si>
  <si>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</si>
  <si>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</si>
  <si>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</si>
  <si>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</si>
  <si>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</si>
  <si>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</si>
  <si>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</si>
  <si>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</si>
  <si>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</si>
  <si>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</si>
  <si>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</si>
  <si>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</si>
  <si>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</si>
  <si>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</si>
  <si>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</si>
  <si>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</si>
  <si>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</si>
  <si>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</si>
  <si>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</si>
  <si>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</si>
  <si>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</si>
  <si>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</si>
  <si>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</si>
  <si>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</si>
  <si>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</si>
  <si>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</si>
  <si>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</si>
  <si>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</si>
  <si>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</si>
  <si>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</si>
  <si>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</si>
  <si>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</si>
  <si>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</si>
  <si>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</si>
  <si>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</si>
  <si>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</si>
  <si>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</si>
  <si>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</si>
  <si>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</si>
  <si>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</si>
  <si>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</si>
  <si>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</si>
  <si>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</si>
  <si>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</si>
  <si>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</si>
  <si>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</si>
  <si>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</si>
  <si>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</si>
  <si>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</si>
  <si>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</si>
  <si>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</si>
  <si>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</si>
  <si>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</si>
  <si>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</si>
  <si>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</si>
  <si>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</si>
  <si>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</si>
  <si>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</si>
  <si>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</si>
  <si>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</si>
  <si>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</si>
  <si>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</si>
  <si>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</si>
  <si>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</si>
  <si>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</si>
  <si>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</si>
  <si>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</si>
  <si>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</si>
  <si>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</si>
  <si>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</si>
  <si>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</si>
  <si>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</si>
  <si>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</si>
  <si>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</si>
  <si>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</si>
  <si>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</si>
  <si>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</si>
  <si>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</si>
  <si>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</si>
  <si>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</si>
  <si>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</si>
  <si>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</si>
  <si>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</si>
  <si>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</si>
  <si>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</si>
  <si>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</si>
  <si>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</si>
  <si>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</si>
  <si>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</si>
  <si>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</si>
  <si>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</si>
  <si>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</si>
  <si>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</si>
  <si>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</si>
  <si>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</si>
  <si>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</si>
  <si>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</si>
  <si>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</si>
  <si>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</si>
  <si>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</si>
  <si>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</si>
  <si>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</si>
  <si>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</si>
  <si>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</si>
  <si>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</si>
  <si>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</si>
  <si>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</si>
  <si>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</si>
  <si>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</si>
  <si>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</si>
  <si>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</si>
  <si>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</si>
  <si>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</si>
  <si>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</si>
  <si>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</si>
  <si>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</si>
  <si>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</si>
  <si>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</si>
  <si>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</si>
  <si>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</si>
  <si>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</si>
  <si>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</si>
  <si>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</si>
  <si>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</si>
  <si>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</si>
  <si>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</si>
  <si>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</si>
  <si>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</si>
  <si>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</si>
  <si>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</si>
  <si>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</si>
  <si>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</si>
  <si>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</si>
  <si>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</si>
  <si>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</si>
  <si>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</si>
  <si>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</si>
  <si>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</si>
  <si>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</si>
  <si>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</si>
  <si>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</si>
  <si>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</si>
  <si>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</si>
  <si>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</si>
  <si>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</si>
  <si>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</si>
  <si>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</si>
  <si>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</si>
  <si>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</si>
  <si>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</si>
  <si>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</si>
  <si>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</si>
  <si>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</si>
  <si>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</si>
  <si>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</si>
  <si>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</si>
  <si>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</si>
  <si>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</si>
  <si>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</si>
  <si>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</si>
  <si>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</si>
  <si>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</si>
  <si>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</si>
  <si>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</si>
  <si>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</si>
  <si>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</si>
  <si>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</si>
  <si>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</si>
  <si>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</si>
  <si>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</si>
  <si>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</si>
  <si>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</si>
  <si>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</si>
  <si>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</si>
  <si>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</si>
  <si>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</si>
  <si>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</si>
  <si>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</si>
  <si>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</si>
  <si>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</si>
  <si>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</si>
  <si>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</si>
  <si>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</si>
  <si>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</si>
  <si>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</si>
  <si>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</si>
  <si>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</si>
  <si>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</si>
  <si>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</si>
  <si>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</si>
  <si>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</si>
  <si>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</si>
  <si>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</si>
  <si>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</si>
  <si>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</si>
  <si>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</si>
  <si>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</si>
  <si>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</si>
  <si>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</si>
  <si>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</si>
  <si>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</si>
  <si>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</si>
  <si>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</si>
  <si>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</si>
  <si>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</si>
  <si>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</si>
  <si>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</si>
  <si>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</si>
  <si>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</si>
  <si>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</si>
  <si>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</si>
  <si>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</si>
  <si>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</si>
  <si>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</si>
  <si>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</si>
  <si>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</si>
  <si>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</si>
  <si>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</si>
  <si>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</si>
  <si>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</si>
  <si>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</si>
  <si>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</si>
  <si>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</si>
  <si>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</si>
  <si>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</si>
  <si>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</si>
  <si>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</si>
  <si>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</si>
  <si>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</si>
  <si>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</si>
  <si>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</si>
  <si>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</si>
  <si>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</si>
  <si>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</si>
  <si>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</si>
  <si>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</si>
  <si>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</si>
  <si>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</si>
  <si>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</si>
  <si>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</si>
  <si>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</si>
  <si>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</si>
  <si>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</si>
  <si>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</si>
  <si>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</si>
  <si>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</si>
  <si>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</si>
  <si>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</si>
  <si>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</si>
  <si>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</si>
  <si>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</si>
  <si>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</si>
  <si>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</si>
  <si>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</si>
  <si>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</si>
  <si>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</si>
  <si>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</si>
  <si>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</si>
  <si>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</si>
  <si>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</si>
  <si>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</si>
  <si>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</si>
  <si>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</si>
  <si>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</si>
  <si>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</si>
  <si>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</si>
  <si>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</si>
  <si>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</si>
  <si>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</si>
  <si>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</si>
  <si>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</si>
  <si>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</si>
  <si>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</si>
  <si>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</si>
  <si>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</si>
  <si>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</si>
  <si>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</si>
  <si>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</si>
  <si>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</si>
  <si>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</si>
  <si>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</si>
  <si>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</si>
  <si>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</si>
  <si>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</si>
  <si>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</si>
  <si>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</si>
  <si>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</si>
  <si>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</si>
  <si>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</si>
  <si>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</si>
  <si>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</si>
  <si>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</si>
  <si>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</si>
  <si>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</si>
  <si>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</si>
  <si>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</si>
  <si>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</si>
  <si>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</si>
  <si>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</si>
  <si>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</si>
  <si>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</si>
  <si>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</si>
  <si>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</si>
  <si>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</si>
  <si>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</si>
  <si>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</si>
  <si>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</si>
  <si>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</si>
  <si>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</si>
  <si>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</si>
  <si>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</si>
  <si>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</si>
  <si>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</si>
  <si>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</si>
  <si>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</si>
  <si>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</si>
  <si>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</si>
  <si>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</si>
  <si>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</si>
  <si>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</si>
  <si>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</si>
  <si>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</si>
  <si>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</si>
  <si>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</si>
  <si>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</si>
  <si>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</si>
  <si>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</si>
  <si>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</si>
  <si>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</si>
  <si>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</si>
  <si>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</si>
  <si>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</si>
  <si>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</si>
  <si>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</si>
  <si>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</si>
  <si>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</si>
  <si>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</si>
  <si>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</si>
  <si>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</si>
  <si>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</si>
  <si>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</si>
  <si>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</si>
  <si>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</si>
  <si>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</si>
  <si>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</si>
  <si>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</si>
  <si>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</si>
  <si>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</si>
  <si>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</si>
  <si>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</si>
  <si>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</si>
  <si>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</si>
  <si>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</si>
  <si>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</si>
  <si>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</si>
  <si>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</si>
  <si>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</si>
  <si>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</si>
  <si>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</si>
  <si>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</si>
  <si>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</si>
  <si>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</si>
  <si>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</si>
  <si>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</si>
  <si>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</si>
  <si>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</si>
  <si>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</si>
  <si>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</si>
  <si>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</si>
  <si>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</si>
  <si>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</si>
  <si>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</si>
  <si>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</si>
  <si>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</si>
  <si>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</si>
  <si>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</si>
  <si>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</si>
  <si>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</si>
  <si>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</si>
  <si>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</si>
  <si>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</si>
  <si>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</si>
  <si>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</si>
  <si>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</si>
  <si>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</si>
  <si>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</si>
  <si>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</si>
  <si>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</si>
  <si>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</si>
  <si>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</si>
  <si>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</si>
  <si>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</si>
  <si>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</si>
  <si>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</si>
  <si>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</si>
  <si>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</si>
  <si>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</si>
  <si>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</si>
  <si>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</si>
  <si>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</si>
  <si>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</si>
  <si>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</si>
  <si>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</si>
  <si>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</si>
  <si>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</si>
  <si>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</si>
  <si>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</si>
  <si>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</si>
  <si>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</si>
  <si>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</si>
  <si>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</si>
  <si>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</si>
  <si>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</si>
  <si>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</si>
  <si>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</si>
  <si>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</si>
  <si>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</si>
  <si>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</si>
  <si>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</si>
  <si>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</si>
  <si>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</si>
  <si>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</si>
  <si>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</si>
  <si>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</si>
  <si>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</si>
  <si>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</si>
  <si>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</si>
  <si>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</si>
  <si>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</si>
  <si>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</si>
  <si>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</si>
  <si>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</si>
  <si>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</si>
  <si>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</si>
  <si>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</si>
  <si>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</si>
  <si>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</si>
  <si>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</si>
  <si>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</si>
  <si>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</si>
  <si>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</si>
  <si>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</si>
  <si>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</si>
  <si>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</si>
  <si>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</si>
  <si>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</si>
  <si>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</si>
  <si>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</si>
  <si>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</si>
  <si>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</si>
  <si>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</si>
  <si>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</si>
  <si>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</si>
  <si>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</si>
  <si>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</si>
  <si>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</si>
  <si>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</si>
  <si>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</si>
  <si>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</si>
  <si>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</si>
  <si>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</si>
  <si>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</si>
  <si>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</si>
  <si>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</si>
  <si>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</si>
  <si>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</si>
  <si>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</si>
  <si>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</si>
  <si>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</si>
  <si>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</si>
  <si>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</si>
  <si>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</si>
  <si>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</si>
  <si>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</si>
  <si>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</si>
  <si>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</si>
  <si>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</si>
  <si>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</si>
  <si>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</si>
  <si>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</si>
  <si>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</si>
  <si>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</si>
  <si>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</si>
  <si>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</si>
  <si>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</si>
  <si>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</si>
  <si>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</si>
  <si>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</si>
  <si>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</si>
  <si>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</si>
  <si>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</si>
  <si>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</si>
  <si>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</si>
  <si>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</si>
  <si>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</si>
  <si>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</si>
  <si>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</si>
  <si>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</si>
  <si>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</si>
  <si>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</si>
  <si>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</si>
  <si>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</si>
  <si>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</si>
  <si>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</si>
  <si>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</si>
  <si>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</si>
  <si>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</si>
  <si>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</si>
  <si>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</si>
  <si>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</si>
  <si>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</si>
  <si>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</si>
  <si>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</si>
  <si>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</si>
  <si>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</si>
  <si>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</si>
  <si>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</si>
  <si>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</si>
  <si>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</si>
  <si>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</si>
  <si>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</si>
  <si>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</si>
  <si>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</si>
  <si>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</si>
  <si>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</si>
  <si>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</si>
  <si>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</si>
  <si>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</si>
  <si>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</si>
  <si>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</si>
  <si>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</si>
  <si>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</si>
  <si>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</si>
  <si>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</si>
  <si>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</si>
  <si>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</si>
  <si>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</si>
  <si>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</si>
  <si>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</si>
  <si>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</si>
  <si>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</si>
  <si>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</si>
  <si>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</si>
  <si>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</si>
  <si>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</si>
  <si>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</si>
  <si>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</si>
  <si>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</si>
  <si>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</si>
  <si>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</si>
  <si>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</si>
  <si>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</si>
  <si>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</si>
  <si>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</si>
  <si>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</si>
  <si>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</si>
  <si>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</si>
  <si>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</si>
  <si>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</si>
  <si>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</si>
  <si>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</si>
  <si>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</si>
  <si>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</si>
  <si>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</si>
  <si>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</si>
  <si>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</si>
  <si>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</si>
  <si>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</si>
  <si>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</si>
  <si>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</si>
  <si>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</si>
  <si>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</si>
  <si>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</si>
  <si>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</si>
  <si>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</si>
  <si>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</si>
  <si>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</si>
  <si>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</si>
  <si>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</si>
  <si>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</si>
  <si>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</si>
  <si>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</si>
  <si>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</si>
  <si>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</si>
  <si>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</si>
  <si>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</si>
  <si>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</si>
  <si>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</si>
  <si>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</si>
  <si>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</si>
  <si>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</si>
  <si>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</si>
  <si>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</si>
  <si>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</si>
  <si>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</si>
  <si>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</si>
  <si>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</si>
  <si>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</si>
  <si>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</si>
  <si>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</si>
  <si>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</si>
  <si>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</si>
  <si>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</si>
  <si>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</si>
  <si>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</si>
  <si>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</si>
  <si>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</si>
  <si>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</si>
  <si>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</si>
  <si>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</si>
  <si>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</si>
  <si>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</si>
  <si>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</si>
  <si>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</si>
  <si>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</si>
  <si>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</si>
  <si>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</si>
  <si>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</si>
  <si>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</si>
  <si>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</si>
  <si>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</si>
  <si>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</si>
  <si>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</si>
  <si>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</si>
  <si>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</si>
  <si>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</si>
  <si>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</si>
  <si>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</si>
  <si>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</si>
  <si>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</si>
  <si>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</si>
  <si>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</si>
  <si>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</si>
  <si>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</si>
  <si>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</si>
  <si>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</si>
  <si>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</si>
  <si>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</si>
  <si>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</si>
  <si>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</si>
  <si>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</si>
  <si>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</si>
  <si>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</si>
  <si>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</si>
  <si>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</si>
  <si>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</si>
  <si>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</si>
  <si>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</si>
  <si>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</si>
  <si>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</si>
  <si>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</si>
  <si>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</si>
  <si>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</si>
  <si>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</si>
  <si>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</si>
  <si>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</si>
  <si>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</si>
  <si>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</si>
  <si>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</si>
  <si>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</si>
  <si>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</si>
  <si>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</si>
  <si>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</si>
  <si>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</si>
  <si>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</si>
  <si>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</si>
  <si>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</si>
  <si>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</si>
  <si>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</si>
  <si>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</si>
  <si>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</si>
  <si>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</si>
  <si>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</si>
  <si>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</si>
  <si>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</si>
  <si>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</si>
  <si>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</si>
  <si>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</si>
  <si>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</si>
  <si>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</si>
  <si>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</si>
  <si>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</si>
  <si>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</si>
  <si>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</si>
  <si>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</si>
  <si>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</si>
  <si>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</si>
  <si>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</si>
  <si>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</si>
  <si>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</si>
  <si>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</si>
  <si>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</si>
  <si>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</si>
  <si>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</si>
  <si>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</si>
  <si>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</si>
  <si>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</si>
  <si>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</si>
  <si>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</si>
  <si>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</si>
  <si>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</si>
  <si>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</si>
  <si>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</si>
  <si>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</si>
  <si>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</si>
  <si>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</si>
  <si>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</si>
  <si>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</si>
  <si>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</si>
  <si>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</si>
  <si>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</si>
  <si>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</si>
  <si>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</si>
  <si>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</si>
  <si>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</si>
  <si>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</si>
  <si>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</si>
  <si>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</si>
  <si>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</si>
  <si>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</si>
  <si>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</si>
  <si>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</si>
  <si>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</si>
  <si>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</si>
  <si>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</si>
  <si>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</si>
  <si>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</si>
  <si>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</si>
  <si>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</si>
  <si>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</si>
  <si>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</si>
  <si>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</si>
  <si>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</si>
  <si>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</si>
  <si>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</si>
  <si>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</si>
  <si>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</si>
  <si>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</si>
  <si>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</si>
  <si>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</si>
  <si>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</si>
  <si>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</si>
  <si>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</si>
  <si>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</si>
  <si>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</si>
  <si>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</si>
  <si>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</si>
  <si>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</si>
  <si>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</si>
  <si>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</si>
  <si>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</si>
  <si>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</si>
  <si>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</si>
  <si>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</si>
  <si>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</si>
  <si>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</si>
  <si>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</si>
  <si>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</si>
  <si>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</si>
  <si>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</si>
  <si>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</si>
  <si>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</si>
  <si>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</si>
  <si>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</si>
  <si>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</si>
  <si>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</si>
  <si>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</si>
  <si>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</si>
  <si>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</si>
  <si>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</si>
  <si>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</si>
  <si>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</si>
  <si>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</si>
  <si>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</si>
  <si>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</si>
  <si>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</si>
  <si>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</si>
  <si>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</si>
  <si>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</si>
  <si>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</si>
  <si>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</si>
  <si>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</si>
  <si>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</si>
  <si>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</si>
  <si>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</si>
  <si>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</si>
  <si>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</si>
  <si>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</si>
  <si>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</si>
  <si>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</si>
  <si>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</si>
  <si>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</si>
  <si>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</si>
  <si>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</si>
  <si>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</si>
  <si>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</si>
  <si>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</si>
  <si>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</si>
  <si>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</si>
  <si>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</si>
  <si>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</si>
  <si>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</si>
  <si>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</si>
  <si>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</si>
  <si>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</si>
  <si>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</si>
  <si>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</si>
  <si>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</si>
  <si>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</si>
  <si>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</si>
  <si>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</si>
  <si>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</si>
  <si>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</si>
  <si>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</si>
  <si>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</si>
  <si>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</si>
  <si>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</si>
  <si>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</si>
  <si>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</si>
  <si>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</si>
  <si>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</si>
  <si>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</si>
  <si>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</si>
  <si>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</si>
  <si>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</si>
  <si>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</si>
  <si>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</si>
  <si>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</si>
  <si>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</si>
  <si>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</si>
  <si>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</si>
  <si>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</si>
  <si>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</si>
  <si>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</si>
  <si>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</si>
  <si>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</si>
  <si>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</si>
  <si>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</si>
  <si>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</si>
  <si>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</si>
  <si>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</si>
  <si>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</si>
  <si>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</si>
  <si>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</si>
  <si>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</si>
  <si>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</si>
  <si>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</si>
  <si>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</si>
  <si>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</si>
  <si>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</si>
  <si>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</si>
  <si>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</si>
  <si>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</si>
  <si>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</si>
  <si>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</si>
  <si>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</si>
  <si>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</si>
  <si>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</si>
  <si>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</si>
  <si>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</si>
  <si>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</si>
  <si>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</si>
  <si>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</si>
  <si>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</si>
  <si>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</si>
  <si>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</si>
  <si>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</si>
  <si>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</si>
  <si>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</si>
  <si>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</si>
  <si>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</si>
  <si>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</si>
  <si>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</si>
  <si>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</si>
  <si>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</si>
  <si>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</si>
  <si>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</si>
  <si>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</si>
  <si>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</si>
  <si>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</si>
  <si>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</si>
  <si>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</si>
  <si>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</si>
  <si>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</si>
  <si>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</si>
  <si>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</si>
  <si>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</si>
  <si>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</si>
  <si>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</si>
  <si>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</si>
  <si>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</si>
  <si>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</si>
  <si>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</si>
  <si>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</si>
  <si>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</si>
  <si>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</si>
  <si>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</si>
  <si>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</si>
  <si>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</si>
  <si>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</si>
  <si>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</si>
  <si>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</si>
  <si>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</si>
  <si>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</si>
  <si>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</si>
  <si>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</si>
  <si>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</si>
  <si>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</si>
  <si>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</si>
  <si>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</si>
  <si>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</si>
  <si>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</si>
  <si>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</si>
  <si>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</si>
  <si>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</si>
  <si>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</si>
  <si>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</si>
  <si>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</si>
  <si>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</si>
  <si>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</si>
  <si>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</si>
  <si>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</si>
  <si>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</si>
  <si>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</si>
  <si>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</si>
  <si>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</si>
  <si>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</si>
  <si>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</si>
  <si>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</si>
  <si>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</si>
  <si>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</si>
  <si>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</si>
  <si>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</si>
  <si>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</si>
  <si>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</si>
  <si>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</si>
  <si>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</si>
  <si>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</si>
  <si>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</si>
  <si>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</si>
  <si>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</si>
  <si>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</si>
  <si>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</si>
  <si>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</si>
  <si>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</si>
  <si>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</si>
  <si>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</si>
  <si>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</si>
  <si>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</si>
  <si>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</si>
  <si>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</si>
  <si>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</si>
  <si>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</si>
  <si>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</si>
  <si>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</si>
  <si>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</si>
  <si>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</si>
  <si>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</si>
  <si>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</si>
  <si>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</si>
  <si>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</si>
  <si>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</si>
  <si>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</si>
  <si>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</si>
  <si>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</si>
  <si>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</si>
  <si>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</si>
  <si>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</si>
  <si>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</si>
  <si>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</si>
  <si>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</si>
  <si>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</si>
  <si>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</si>
  <si>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</si>
  <si>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</si>
  <si>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</si>
  <si>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</si>
  <si>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</si>
  <si>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</si>
  <si>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</si>
  <si>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</si>
  <si>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</si>
  <si>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</si>
  <si>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</si>
  <si>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</si>
  <si>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</si>
  <si>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</si>
  <si>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</si>
  <si>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</si>
  <si>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</si>
  <si>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</si>
  <si>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</si>
  <si>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</si>
  <si>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</si>
  <si>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</si>
  <si>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</si>
  <si>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</si>
  <si>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</si>
  <si>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</si>
  <si>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</si>
  <si>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</si>
  <si>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</si>
  <si>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</si>
  <si>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</si>
  <si>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</si>
  <si>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</si>
  <si>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</si>
  <si>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</si>
  <si>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</si>
  <si>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</si>
  <si>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</si>
  <si>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</si>
  <si>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</si>
  <si>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</si>
  <si>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</si>
  <si>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</si>
  <si>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</si>
  <si>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</si>
  <si>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</si>
  <si>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</si>
  <si>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</si>
  <si>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</si>
  <si>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</si>
  <si>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</si>
  <si>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</si>
  <si>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</si>
  <si>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</si>
  <si>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</si>
  <si>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</si>
  <si>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</si>
  <si>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</si>
  <si>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</si>
  <si>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</si>
  <si>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</si>
  <si>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</si>
  <si>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</si>
  <si>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</si>
  <si>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</si>
  <si>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</si>
  <si>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</si>
  <si>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</si>
  <si>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</si>
  <si>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</si>
  <si>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</si>
  <si>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</si>
  <si>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</si>
  <si>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</si>
  <si>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</si>
  <si>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</si>
  <si>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</si>
  <si>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</si>
  <si>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</si>
  <si>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</si>
  <si>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</si>
  <si>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</si>
  <si>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</si>
  <si>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</si>
  <si>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</si>
  <si>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</si>
  <si>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</si>
  <si>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</si>
  <si>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</si>
  <si>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</si>
  <si>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</si>
  <si>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</si>
  <si>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</si>
  <si>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</si>
  <si>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</si>
  <si>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</si>
  <si>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</si>
  <si>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</si>
  <si>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</si>
  <si>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</si>
  <si>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</si>
  <si>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</si>
  <si>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</si>
  <si>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</si>
  <si>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</si>
  <si>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</si>
  <si>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</si>
  <si>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</si>
  <si>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</si>
  <si>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</si>
  <si>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</si>
  <si>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</si>
  <si>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</si>
  <si>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</si>
  <si>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</si>
  <si>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</si>
  <si>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</si>
  <si>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</si>
  <si>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</si>
  <si>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</si>
  <si>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</si>
  <si>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</si>
  <si>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</si>
  <si>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</si>
  <si>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</si>
  <si>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</si>
  <si>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</si>
  <si>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</si>
  <si>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</si>
  <si>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</si>
  <si>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</si>
  <si>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</si>
  <si>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</si>
  <si>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</si>
  <si>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</si>
  <si>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</si>
  <si>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</si>
  <si>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</si>
  <si>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</si>
  <si>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</si>
  <si>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</si>
  <si>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</si>
  <si>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</si>
  <si>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</si>
  <si>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</si>
  <si>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</si>
  <si>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</si>
  <si>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</si>
  <si>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</si>
  <si>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</si>
  <si>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</si>
  <si>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</si>
  <si>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</si>
  <si>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</si>
  <si>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</si>
  <si>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</si>
  <si>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</si>
  <si>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</si>
  <si>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</si>
  <si>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</si>
  <si>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</si>
  <si>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</si>
  <si>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</si>
  <si>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</si>
  <si>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</si>
  <si>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</si>
  <si>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</si>
  <si>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</si>
  <si>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</si>
  <si>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</si>
  <si>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</si>
  <si>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</si>
  <si>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</si>
  <si>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</si>
  <si>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</si>
  <si>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</si>
  <si>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</si>
  <si>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</si>
  <si>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</si>
  <si>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</si>
  <si>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</si>
  <si>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</si>
  <si>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</si>
  <si>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</si>
  <si>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</si>
  <si>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</si>
  <si>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</si>
  <si>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</si>
  <si>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</si>
  <si>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</si>
  <si>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</si>
  <si>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</si>
  <si>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</si>
  <si>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</si>
  <si>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</si>
  <si>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</si>
  <si>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</si>
  <si>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</si>
  <si>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</si>
  <si>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</si>
  <si>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</si>
  <si>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</si>
  <si>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</si>
  <si>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</si>
  <si>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</si>
  <si>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</si>
  <si>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</si>
  <si>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</si>
  <si>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</si>
  <si>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</si>
  <si>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</si>
  <si>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</si>
  <si>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</si>
  <si>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</si>
  <si>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</si>
  <si>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</si>
  <si>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</si>
  <si>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</si>
  <si>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</si>
  <si>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</si>
  <si>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</si>
  <si>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</si>
  <si>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</si>
  <si>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</si>
  <si>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</si>
  <si>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</si>
  <si>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</si>
  <si>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</si>
  <si>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</si>
  <si>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</si>
  <si>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</si>
  <si>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</si>
  <si>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</si>
  <si>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</si>
  <si>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</si>
  <si>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</si>
  <si>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</si>
  <si>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</si>
  <si>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</si>
  <si>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</si>
  <si>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</si>
  <si>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</si>
  <si>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</si>
  <si>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</si>
  <si>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</si>
  <si>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</si>
  <si>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</si>
  <si>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</si>
  <si>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</si>
  <si>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</si>
  <si>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</si>
  <si>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</si>
  <si>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</si>
  <si>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</si>
  <si>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</si>
  <si>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</si>
  <si>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</si>
  <si>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</si>
  <si>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</si>
  <si>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</si>
  <si>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</si>
  <si>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</si>
  <si>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</si>
  <si>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</si>
  <si>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</si>
  <si>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</si>
  <si>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</si>
  <si>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</si>
  <si>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</si>
  <si>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</si>
  <si>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</si>
  <si>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</si>
  <si>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</si>
  <si>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</si>
  <si>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</si>
  <si>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</si>
  <si>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</si>
  <si>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</si>
  <si>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</si>
  <si>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</si>
  <si>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</si>
  <si>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</si>
  <si>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</si>
  <si>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</si>
  <si>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</si>
  <si>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</si>
  <si>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</si>
  <si>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</si>
  <si>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</si>
  <si>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</si>
  <si>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</si>
  <si>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</si>
  <si>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</si>
  <si>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</si>
  <si>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</si>
  <si>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</si>
  <si>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</si>
  <si>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</si>
  <si>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</si>
  <si>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</si>
  <si>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</si>
  <si>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</si>
  <si>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</si>
  <si>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</si>
  <si>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</si>
  <si>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</si>
  <si>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</si>
  <si>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</si>
  <si>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</si>
  <si>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</si>
  <si>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</si>
  <si>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</si>
  <si>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</si>
  <si>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</si>
  <si>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</si>
  <si>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</si>
  <si>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</si>
  <si>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</si>
  <si>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</si>
  <si>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</si>
  <si>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</si>
  <si>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</si>
  <si>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</si>
  <si>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</si>
  <si>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</si>
  <si>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</si>
  <si>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</si>
  <si>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</si>
  <si>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</si>
  <si>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</si>
  <si>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</si>
  <si>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</si>
  <si>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</si>
  <si>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</si>
  <si>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</si>
  <si>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</si>
  <si>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</si>
  <si>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</si>
  <si>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</si>
  <si>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</si>
  <si>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</si>
  <si>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</si>
  <si>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</si>
  <si>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</si>
  <si>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</si>
  <si>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</si>
  <si>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</si>
  <si>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</si>
  <si>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</si>
  <si>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</si>
  <si>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</si>
  <si>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</si>
  <si>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</si>
  <si>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</si>
  <si>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</si>
  <si>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</si>
  <si>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</si>
  <si>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</si>
  <si>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</si>
  <si>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</si>
  <si>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</si>
  <si>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</si>
  <si>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</si>
  <si>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</si>
  <si>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</si>
  <si>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</si>
  <si>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</si>
  <si>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</si>
  <si>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</si>
  <si>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</si>
  <si>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</si>
  <si>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</si>
  <si>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</si>
  <si>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</si>
  <si>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</si>
  <si>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</si>
  <si>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</si>
  <si>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</si>
  <si>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</si>
  <si>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</si>
  <si>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</si>
  <si>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</si>
  <si>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</si>
  <si>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</si>
  <si>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</si>
  <si>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</si>
  <si>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</si>
  <si>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</si>
  <si>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</si>
  <si>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</si>
  <si>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</si>
  <si>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</si>
  <si>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</si>
  <si>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</si>
  <si>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</si>
  <si>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</si>
  <si>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</si>
  <si>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</si>
  <si>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</si>
  <si>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</si>
  <si>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</si>
  <si>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</si>
  <si>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</si>
  <si>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</si>
  <si>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</si>
  <si>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</si>
  <si>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</si>
  <si>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</si>
  <si>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</si>
  <si>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</si>
  <si>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</si>
  <si>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</si>
  <si>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</si>
  <si>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</si>
  <si>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</si>
  <si>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</si>
  <si>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</si>
  <si>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</si>
  <si>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</si>
  <si>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</si>
  <si>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</si>
  <si>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</si>
  <si>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</si>
  <si>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</si>
  <si>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</si>
  <si>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</si>
  <si>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</si>
  <si>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</si>
  <si>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</si>
  <si>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</si>
  <si>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</si>
  <si>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</si>
  <si>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</si>
  <si>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</si>
  <si>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</si>
  <si>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</si>
  <si>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</si>
  <si>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</si>
  <si>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</si>
  <si>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</si>
  <si>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</si>
  <si>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</si>
  <si>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</si>
  <si>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</si>
  <si>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</si>
  <si>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</si>
  <si>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</si>
  <si>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</si>
  <si>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</si>
  <si>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</si>
  <si>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</si>
  <si>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</si>
  <si>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</si>
  <si>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</si>
  <si>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</si>
  <si>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</si>
  <si>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</si>
  <si>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</si>
  <si>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</si>
  <si>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</si>
  <si>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</si>
  <si>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</si>
  <si>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</si>
  <si>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</si>
  <si>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</si>
  <si>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</si>
  <si>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</si>
  <si>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</si>
  <si>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</si>
  <si>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</si>
  <si>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</si>
  <si>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</si>
  <si>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</si>
  <si>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</si>
  <si>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</si>
  <si>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</si>
  <si>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</si>
  <si>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</si>
  <si>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</si>
  <si>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</si>
  <si>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</si>
  <si>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</si>
  <si>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</si>
  <si>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</si>
  <si>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</si>
  <si>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</si>
  <si>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</si>
  <si>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</si>
  <si>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</si>
  <si>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</si>
  <si>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</si>
  <si>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</si>
  <si>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</si>
  <si>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</si>
  <si>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</si>
  <si>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</si>
  <si>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</si>
  <si>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</si>
  <si>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</si>
  <si>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</si>
  <si>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</si>
  <si>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</si>
  <si>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</si>
  <si>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</si>
  <si>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</si>
  <si>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</si>
  <si>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</si>
  <si>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</si>
  <si>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</si>
  <si>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</si>
  <si>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</si>
  <si>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</si>
  <si>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</si>
  <si>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</si>
  <si>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</si>
  <si>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</si>
  <si>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</si>
  <si>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</si>
  <si>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</si>
  <si>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</si>
  <si>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</si>
  <si>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</si>
  <si>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</si>
  <si>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</si>
  <si>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</si>
  <si>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</si>
  <si>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</si>
  <si>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</si>
  <si>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</si>
  <si>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</si>
  <si>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</si>
  <si>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</si>
  <si>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</si>
  <si>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</si>
  <si>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</si>
  <si>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</si>
  <si>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</si>
  <si>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</si>
  <si>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</si>
  <si>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</si>
  <si>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</si>
  <si>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</si>
  <si>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</si>
  <si>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</si>
  <si>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</si>
  <si>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</si>
  <si>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</si>
  <si>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</si>
  <si>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</si>
  <si>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</si>
  <si>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</si>
  <si>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</si>
  <si>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</si>
  <si>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</si>
  <si>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</si>
  <si>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</si>
  <si>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</si>
  <si>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</si>
  <si>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</si>
  <si>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</si>
  <si>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</si>
  <si>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</si>
  <si>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</si>
  <si>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</si>
  <si>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</si>
  <si>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</si>
  <si>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</si>
  <si>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</si>
  <si>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</si>
  <si>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</si>
  <si>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</si>
  <si>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</si>
  <si>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</si>
  <si>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</si>
  <si>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</si>
  <si>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</si>
  <si>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</si>
  <si>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</si>
  <si>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</si>
  <si>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</si>
  <si>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</si>
  <si>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</si>
  <si>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</si>
  <si>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</si>
  <si>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</si>
  <si>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</si>
  <si>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</si>
  <si>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</si>
  <si>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</si>
  <si>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</si>
  <si>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</si>
  <si>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</si>
  <si>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</si>
  <si>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</si>
  <si>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</si>
  <si>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</si>
  <si>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</si>
  <si>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</si>
  <si>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</si>
  <si>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</si>
  <si>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</si>
  <si>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</si>
  <si>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</si>
  <si>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</si>
  <si>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</si>
  <si>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</si>
  <si>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</si>
  <si>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</si>
  <si>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</si>
  <si>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</si>
  <si>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</si>
  <si>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</si>
  <si>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</si>
  <si>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</si>
  <si>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</si>
  <si>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</si>
  <si>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</si>
  <si>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</si>
  <si>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</si>
  <si>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</si>
  <si>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</si>
  <si>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</si>
  <si>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</si>
  <si>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</si>
  <si>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</si>
  <si>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</si>
  <si>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</si>
  <si>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</si>
  <si>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</si>
  <si>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</si>
  <si>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</si>
  <si>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</si>
  <si>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</si>
  <si>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</si>
  <si>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</si>
  <si>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</si>
  <si>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</si>
  <si>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</si>
  <si>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</si>
  <si>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</si>
  <si>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</si>
  <si>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</si>
  <si>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</si>
  <si>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</si>
  <si>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</si>
  <si>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</si>
  <si>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</si>
  <si>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</si>
  <si>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</si>
  <si>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</si>
  <si>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</si>
  <si>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</si>
  <si>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</si>
  <si>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</si>
  <si>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</si>
  <si>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</si>
  <si>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</si>
  <si>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</si>
  <si>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</si>
  <si>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</si>
  <si>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</si>
  <si>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</si>
  <si>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</si>
  <si>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</si>
  <si>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</si>
  <si>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</si>
  <si>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</si>
  <si>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</si>
  <si>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</si>
  <si>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</si>
  <si>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</si>
  <si>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</si>
  <si>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</si>
  <si>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</si>
  <si>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</si>
  <si>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</si>
  <si>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</si>
  <si>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</si>
  <si>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</si>
  <si>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</si>
  <si>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</si>
  <si>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</si>
  <si>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</si>
  <si>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</si>
  <si>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</si>
  <si>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</si>
  <si>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</si>
  <si>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</si>
  <si>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</si>
  <si>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</si>
  <si>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</si>
  <si>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</si>
  <si>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</si>
  <si>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</si>
  <si>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</si>
  <si>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</si>
  <si>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</si>
  <si>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</si>
  <si>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</si>
  <si>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</si>
  <si>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</si>
  <si>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</si>
  <si>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</si>
  <si>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</si>
  <si>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</si>
  <si>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</si>
  <si>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</si>
  <si>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</si>
  <si>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</si>
  <si>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</si>
  <si>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</si>
  <si>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</si>
  <si>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</si>
  <si>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</si>
  <si>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</si>
  <si>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</si>
  <si>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</si>
  <si>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</si>
  <si>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</si>
  <si>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</si>
  <si>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</si>
  <si>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</si>
  <si>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</si>
  <si>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</si>
  <si>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</si>
  <si>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</si>
  <si>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</si>
  <si>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</si>
  <si>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</si>
  <si>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</si>
  <si>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</si>
  <si>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</si>
  <si>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</si>
  <si>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</si>
  <si>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</si>
  <si>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</si>
  <si>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</si>
  <si>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</si>
  <si>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</si>
  <si>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</si>
  <si>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</si>
  <si>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</si>
  <si>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</si>
  <si>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</si>
  <si>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</si>
  <si>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</si>
  <si>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</si>
  <si>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</si>
  <si>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</si>
  <si>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</si>
  <si>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</si>
  <si>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</si>
  <si>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</si>
  <si>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</si>
  <si>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</si>
  <si>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</si>
  <si>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</si>
  <si>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</si>
  <si>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</si>
  <si>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</si>
  <si>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</si>
  <si>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</si>
  <si>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</si>
  <si>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</si>
  <si>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</si>
  <si>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</si>
  <si>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</si>
  <si>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</si>
  <si>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</si>
  <si>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</si>
  <si>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</si>
  <si>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</si>
  <si>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</si>
  <si>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</si>
  <si>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</si>
  <si>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</si>
  <si>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</si>
  <si>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</si>
  <si>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</si>
  <si>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</si>
  <si>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</si>
  <si>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</si>
  <si>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</si>
  <si>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</si>
  <si>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</si>
  <si>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</si>
  <si>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</si>
  <si>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</si>
  <si>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</si>
  <si>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</si>
  <si>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</si>
  <si>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</si>
  <si>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</si>
  <si>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</si>
  <si>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</si>
  <si>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</si>
  <si>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</si>
  <si>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</si>
  <si>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</si>
  <si>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</si>
  <si>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</si>
  <si>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</si>
  <si>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</si>
  <si>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</si>
  <si>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</si>
  <si>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</si>
  <si>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</si>
  <si>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</si>
  <si>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</si>
  <si>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</si>
  <si>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</si>
  <si>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</si>
  <si>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</si>
  <si>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</si>
  <si>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</si>
  <si>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</si>
  <si>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</si>
  <si>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</si>
  <si>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</si>
  <si>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</si>
  <si>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</si>
  <si>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</si>
  <si>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</si>
  <si>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</si>
  <si>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</si>
  <si>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</si>
  <si>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</si>
  <si>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</si>
  <si>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</si>
  <si>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</si>
  <si>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</si>
  <si>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</si>
  <si>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</si>
  <si>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</si>
  <si>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</si>
  <si>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</si>
  <si>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</si>
  <si>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</si>
  <si>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</si>
  <si>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</si>
  <si>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</si>
  <si>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</si>
  <si>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</si>
  <si>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</si>
  <si>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</si>
  <si>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</si>
  <si>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</si>
  <si>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</si>
  <si>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</si>
  <si>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</si>
  <si>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</si>
  <si>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</si>
  <si>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</si>
  <si>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</si>
  <si>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</si>
  <si>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</si>
  <si>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</si>
  <si>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</si>
  <si>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</si>
  <si>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</si>
  <si>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</si>
  <si>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</si>
  <si>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</si>
  <si>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</si>
  <si>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</si>
  <si>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</si>
  <si>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</si>
  <si>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</si>
  <si>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</si>
  <si>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</si>
  <si>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</si>
  <si>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</si>
  <si>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</si>
  <si>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</si>
  <si>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</si>
  <si>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</si>
  <si>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</si>
  <si>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</si>
  <si>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</si>
  <si>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</si>
  <si>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</si>
  <si>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</si>
  <si>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</si>
  <si>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</si>
  <si>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</si>
  <si>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</si>
  <si>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</si>
  <si>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</si>
  <si>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</si>
  <si>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</si>
  <si>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</si>
  <si>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</si>
  <si>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</si>
  <si>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</si>
  <si>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</si>
  <si>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</si>
  <si>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</si>
  <si>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</si>
  <si>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</si>
  <si>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</si>
  <si>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</si>
  <si>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</si>
  <si>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</si>
  <si>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</si>
  <si>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</si>
  <si>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</si>
  <si>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</si>
  <si>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</si>
  <si>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</si>
  <si>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</si>
  <si>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</si>
  <si>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</si>
  <si>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</si>
  <si>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</si>
  <si>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</si>
  <si>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</si>
  <si>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</si>
  <si>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</si>
  <si>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</si>
  <si>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</si>
  <si>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</si>
  <si>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</si>
  <si>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</si>
  <si>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</si>
  <si>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</si>
  <si>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</si>
  <si>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</si>
  <si>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</si>
  <si>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</si>
  <si>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</si>
  <si>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</si>
  <si>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</si>
  <si>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</si>
  <si>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</si>
  <si>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</si>
  <si>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</si>
  <si>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</si>
  <si>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</si>
  <si>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</si>
  <si>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</si>
  <si>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</si>
  <si>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</si>
  <si>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</si>
  <si>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</si>
  <si>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</si>
  <si>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</si>
  <si>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</si>
  <si>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</si>
  <si>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</si>
  <si>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</si>
  <si>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</si>
  <si>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</si>
  <si>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</si>
  <si>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</si>
  <si>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</si>
  <si>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</si>
  <si>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</si>
  <si>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</si>
  <si>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</si>
  <si>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</si>
  <si>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</si>
  <si>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</si>
  <si>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</si>
  <si>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</si>
  <si>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</si>
  <si>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</si>
  <si>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</si>
  <si>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</si>
  <si>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</si>
  <si>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</si>
  <si>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</si>
  <si>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</si>
  <si>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</si>
  <si>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</si>
  <si>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</si>
  <si>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</si>
  <si>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</si>
  <si>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</si>
  <si>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</si>
  <si>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</si>
  <si>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</si>
  <si>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</si>
  <si>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</si>
  <si>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</si>
  <si>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</si>
  <si>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</si>
  <si>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</si>
  <si>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</si>
  <si>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</si>
  <si>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</si>
  <si>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</si>
  <si>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</si>
  <si>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</si>
  <si>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</si>
  <si>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</si>
  <si>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</si>
  <si>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</si>
  <si>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</si>
  <si>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</si>
  <si>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</si>
  <si>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</si>
  <si>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</si>
  <si>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</si>
  <si>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</si>
  <si>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</si>
  <si>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</si>
  <si>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</si>
  <si>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</si>
  <si>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</si>
  <si>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</si>
  <si>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</si>
  <si>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</si>
  <si>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</si>
  <si>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</si>
  <si>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</si>
  <si>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</si>
  <si>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</si>
  <si>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</si>
  <si>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</si>
  <si>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</si>
  <si>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</si>
  <si>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</si>
  <si>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</si>
  <si>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</si>
  <si>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</si>
  <si>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</si>
  <si>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</si>
  <si>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</si>
  <si>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</si>
  <si>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</si>
  <si>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</si>
  <si>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</si>
  <si>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</si>
  <si>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</si>
  <si>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</si>
  <si>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</si>
  <si>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</si>
  <si>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</si>
  <si>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</si>
  <si>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</si>
  <si>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</si>
  <si>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</si>
  <si>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</si>
  <si>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</si>
  <si>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</si>
  <si>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</si>
  <si>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</si>
  <si>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</si>
  <si>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</si>
  <si>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</si>
  <si>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</si>
  <si>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</si>
  <si>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</si>
  <si>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</si>
  <si>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</si>
  <si>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</si>
  <si>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</si>
  <si>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</si>
  <si>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</si>
  <si>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</si>
  <si>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</si>
  <si>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</si>
  <si>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</si>
  <si>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</si>
  <si>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</si>
  <si>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</si>
  <si>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</si>
  <si>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</si>
  <si>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</si>
  <si>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</si>
  <si>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</si>
  <si>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</si>
  <si>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</si>
  <si>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</si>
  <si>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</si>
  <si>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</si>
  <si>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</si>
  <si>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</si>
  <si>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</si>
  <si>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</si>
  <si>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</si>
  <si>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</si>
  <si>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</si>
  <si>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</si>
  <si>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</si>
  <si>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</si>
  <si>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</si>
  <si>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</si>
  <si>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</si>
  <si>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</si>
  <si>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</si>
  <si>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</si>
  <si>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</si>
  <si>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</si>
  <si>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</si>
  <si>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</si>
  <si>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</si>
  <si>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</si>
  <si>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</si>
  <si>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</si>
  <si>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</si>
  <si>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</si>
  <si>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</si>
  <si>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</si>
  <si>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</si>
  <si>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</si>
  <si>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</si>
  <si>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</si>
  <si>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</si>
  <si>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</si>
  <si>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</si>
  <si>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</si>
  <si>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</si>
  <si>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</si>
  <si>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</si>
  <si>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</si>
  <si>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</si>
  <si>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</si>
  <si>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</si>
  <si>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</si>
  <si>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</si>
  <si>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</si>
  <si>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</si>
  <si>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</si>
  <si>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</si>
  <si>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</si>
  <si>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</si>
  <si>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</si>
  <si>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</si>
  <si>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</si>
  <si>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</si>
  <si>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</si>
  <si>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</si>
  <si>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</si>
  <si>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</si>
  <si>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</si>
  <si>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</si>
  <si>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</si>
  <si>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</si>
  <si>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</si>
  <si>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</si>
  <si>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</si>
  <si>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</si>
  <si>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</si>
  <si>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</si>
  <si>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</si>
  <si>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</si>
  <si>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</si>
  <si>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</si>
  <si>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</si>
  <si>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</si>
  <si>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</si>
  <si>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</si>
  <si>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</si>
  <si>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</si>
  <si>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</si>
  <si>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</si>
  <si>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</si>
  <si>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</si>
  <si>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</si>
  <si>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</si>
  <si>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</si>
  <si>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</si>
  <si>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</si>
  <si>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</si>
  <si>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</si>
  <si>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</si>
  <si>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</si>
  <si>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</si>
  <si>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</si>
  <si>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</si>
  <si>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</si>
  <si>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</si>
  <si>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</si>
  <si>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</si>
  <si>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</si>
  <si>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</si>
  <si>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</si>
  <si>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</si>
  <si>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</si>
  <si>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</si>
  <si>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</si>
  <si>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</si>
  <si>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</si>
  <si>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</si>
  <si>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</si>
  <si>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</si>
  <si>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</si>
  <si>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</si>
  <si>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</si>
  <si>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</si>
  <si>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</si>
  <si>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</si>
  <si>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</si>
  <si>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</si>
  <si>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</si>
  <si>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</si>
  <si>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</si>
  <si>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</si>
  <si>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</si>
  <si>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</si>
  <si>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</si>
  <si>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</si>
  <si>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</si>
  <si>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</si>
  <si>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</si>
  <si>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</si>
  <si>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</si>
  <si>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</si>
  <si>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</si>
  <si>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</si>
  <si>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</si>
  <si>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</si>
  <si>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</si>
  <si>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</si>
  <si>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</si>
  <si>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</si>
  <si>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</si>
  <si>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</si>
  <si>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</si>
  <si>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</si>
  <si>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</si>
  <si>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</si>
  <si>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</si>
  <si>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</si>
  <si>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</si>
  <si>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</si>
  <si>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</si>
  <si>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</si>
  <si>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</si>
  <si>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</si>
  <si>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</si>
  <si>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</si>
  <si>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</si>
  <si>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</si>
  <si>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</si>
  <si>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</si>
  <si>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</si>
  <si>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</si>
  <si>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</si>
  <si>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</si>
  <si>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</si>
  <si>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</si>
  <si>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</si>
  <si>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</si>
  <si>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</si>
  <si>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</si>
  <si>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</si>
  <si>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</si>
  <si>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</si>
  <si>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</si>
  <si>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</si>
  <si>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</si>
  <si>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</si>
  <si>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</si>
  <si>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</si>
  <si>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</si>
  <si>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</si>
  <si>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</si>
  <si>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</si>
  <si>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</si>
  <si>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</si>
  <si>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</si>
  <si>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</si>
  <si>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</si>
  <si>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</si>
  <si>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</si>
  <si>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</si>
  <si>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</si>
  <si>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</si>
  <si>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</si>
  <si>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</si>
  <si>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</si>
  <si>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</si>
  <si>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</si>
  <si>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</si>
  <si>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</si>
  <si>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</si>
  <si>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</si>
  <si>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</si>
  <si>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</si>
  <si>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</si>
  <si>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</si>
  <si>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</si>
  <si>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</si>
  <si>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</si>
  <si>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</si>
  <si>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</si>
  <si>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</si>
  <si>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</si>
  <si>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</si>
  <si>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</si>
  <si>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</si>
  <si>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</si>
  <si>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</si>
  <si>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</si>
  <si>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</si>
  <si>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</si>
  <si>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</si>
  <si>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</si>
  <si>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</si>
  <si>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</si>
  <si>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</si>
  <si>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</si>
  <si>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</si>
  <si>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</si>
  <si>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</si>
  <si>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</si>
  <si>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</si>
  <si>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</si>
  <si>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</si>
  <si>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</si>
  <si>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</si>
  <si>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</si>
  <si>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</si>
  <si>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</si>
  <si>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</si>
  <si>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</si>
  <si>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</si>
  <si>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</si>
  <si>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</si>
  <si>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</si>
  <si>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</si>
  <si>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</si>
  <si>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</si>
  <si>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</si>
  <si>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</si>
  <si>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</si>
  <si>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</si>
  <si>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</si>
  <si>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</si>
  <si>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</si>
  <si>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</si>
  <si>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</si>
  <si>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</si>
  <si>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</si>
  <si>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</si>
  <si>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</si>
  <si>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</si>
  <si>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</si>
  <si>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</si>
  <si>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</si>
  <si>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</si>
  <si>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</si>
  <si>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</si>
  <si>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</si>
  <si>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</si>
  <si>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</si>
  <si>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</si>
  <si>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</si>
  <si>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</si>
  <si>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</si>
  <si>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</si>
  <si>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</si>
  <si>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</si>
  <si>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</si>
  <si>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</si>
  <si>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</si>
  <si>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</si>
  <si>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</si>
  <si>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</si>
  <si>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</si>
  <si>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</si>
  <si>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</si>
  <si>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</si>
  <si>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</si>
  <si>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</si>
  <si>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</si>
  <si>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</si>
  <si>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</si>
  <si>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</si>
  <si>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</si>
  <si>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</si>
  <si>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</si>
  <si>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</si>
  <si>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</si>
  <si>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</si>
  <si>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</si>
  <si>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</si>
  <si>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</si>
  <si>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</si>
  <si>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</si>
  <si>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</si>
  <si>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</si>
  <si>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</si>
  <si>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</si>
  <si>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</si>
  <si>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</si>
  <si>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</si>
  <si>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</si>
  <si>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</si>
  <si>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</si>
  <si>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</si>
  <si>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</si>
  <si>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</si>
  <si>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</si>
  <si>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</si>
  <si>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</si>
  <si>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</si>
  <si>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</si>
  <si>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</si>
  <si>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</si>
  <si>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</si>
  <si>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</si>
  <si>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</si>
  <si>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</si>
  <si>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</si>
  <si>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</si>
  <si>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</si>
  <si>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</si>
  <si>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</si>
  <si>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</si>
  <si>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</si>
  <si>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</si>
  <si>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</si>
  <si>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</si>
  <si>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</si>
  <si>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</si>
  <si>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</si>
  <si>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</si>
  <si>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</si>
  <si>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</si>
  <si>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</si>
  <si>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</si>
  <si>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</si>
  <si>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</si>
  <si>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</si>
  <si>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</si>
  <si>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</si>
  <si>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</si>
  <si>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</si>
  <si>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</si>
  <si>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</si>
  <si>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</si>
  <si>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</si>
  <si>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</si>
  <si>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</si>
  <si>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</si>
  <si>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</si>
  <si>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</si>
  <si>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</si>
  <si>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</si>
  <si>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</si>
  <si>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</si>
  <si>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</si>
  <si>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</si>
  <si>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</si>
  <si>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</si>
  <si>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</si>
  <si>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</si>
  <si>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</si>
  <si>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</si>
  <si>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</si>
  <si>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</si>
  <si>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</si>
  <si>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</si>
  <si>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</si>
  <si>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</si>
  <si>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</si>
  <si>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</si>
  <si>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</si>
  <si>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</si>
  <si>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</si>
  <si>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</si>
  <si>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</si>
  <si>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</si>
  <si>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</si>
  <si>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</si>
  <si>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</si>
  <si>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</si>
  <si>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</si>
  <si>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</si>
  <si>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</si>
  <si>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</si>
  <si>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</si>
  <si>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</si>
  <si>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</si>
  <si>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</si>
  <si>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</si>
  <si>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</si>
  <si>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</si>
  <si>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</si>
  <si>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</si>
  <si>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</si>
  <si>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</si>
  <si>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</si>
  <si>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</si>
  <si>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</si>
  <si>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</si>
  <si>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</si>
  <si>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</si>
  <si>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</si>
  <si>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</si>
  <si>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</si>
  <si>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</si>
  <si>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</si>
  <si>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</si>
  <si>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</si>
  <si>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</si>
  <si>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</si>
  <si>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</si>
  <si>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</si>
  <si>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</si>
  <si>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</si>
  <si>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</si>
  <si>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</si>
  <si>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</si>
  <si>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</si>
  <si>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</si>
  <si>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</si>
  <si>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</si>
  <si>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</si>
  <si>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</si>
  <si>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</si>
  <si>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</si>
  <si>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</si>
  <si>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</si>
  <si>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</si>
  <si>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</si>
  <si>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</si>
  <si>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</si>
  <si>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</si>
  <si>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</si>
  <si>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</si>
  <si>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</si>
  <si>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</si>
  <si>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</si>
  <si>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</si>
  <si>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</si>
  <si>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</si>
  <si>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</si>
  <si>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</si>
  <si>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</si>
  <si>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</si>
  <si>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</si>
  <si>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</si>
  <si>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</si>
  <si>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</si>
  <si>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</si>
  <si>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</si>
  <si>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</si>
  <si>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</si>
  <si>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</si>
  <si>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</si>
  <si>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</si>
  <si>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</si>
  <si>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</si>
  <si>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</si>
  <si>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</si>
  <si>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</si>
  <si>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</si>
  <si>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</si>
  <si>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</si>
  <si>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</si>
  <si>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</si>
  <si>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</si>
  <si>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</si>
  <si>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</si>
  <si>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</si>
  <si>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</si>
  <si>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</si>
  <si>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</si>
  <si>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</si>
  <si>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</si>
  <si>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</si>
  <si>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</si>
  <si>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</si>
  <si>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</si>
  <si>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</si>
  <si>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</si>
  <si>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</si>
  <si>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</si>
  <si>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</si>
  <si>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</si>
  <si>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</si>
  <si>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</si>
  <si>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</si>
  <si>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</si>
  <si>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</si>
  <si>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</si>
  <si>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</si>
  <si>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</si>
  <si>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</si>
  <si>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</si>
  <si>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</si>
  <si>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</si>
  <si>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</si>
  <si>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</si>
  <si>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</si>
  <si>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</si>
  <si>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</si>
  <si>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</si>
  <si>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</si>
  <si>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</si>
  <si>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</si>
  <si>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</si>
  <si>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</si>
  <si>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</si>
  <si>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</si>
  <si>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</si>
  <si>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</si>
  <si>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</si>
  <si>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</si>
  <si>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</si>
  <si>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</si>
  <si>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</si>
  <si>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</si>
  <si>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</si>
  <si>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</si>
  <si>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</si>
  <si>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</si>
  <si>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</si>
  <si>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</si>
  <si>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</si>
  <si>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</si>
  <si>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</si>
  <si>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</si>
  <si>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</si>
  <si>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</si>
  <si>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</si>
  <si>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</si>
  <si>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</si>
  <si>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</si>
  <si>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</si>
  <si>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</si>
  <si>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</si>
  <si>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</si>
  <si>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</si>
  <si>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</si>
  <si>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</si>
  <si>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</si>
  <si>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</si>
  <si>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</si>
  <si>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</si>
  <si>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</si>
  <si>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</si>
  <si>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</si>
  <si>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</si>
  <si>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</si>
  <si>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</si>
  <si>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</si>
  <si>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</si>
  <si>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</si>
  <si>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</si>
  <si>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</si>
  <si>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</si>
  <si>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</si>
  <si>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</si>
  <si>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</si>
  <si>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</si>
  <si>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</si>
  <si>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</si>
  <si>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</si>
  <si>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</si>
  <si>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</si>
  <si>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</si>
  <si>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</si>
  <si>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</si>
  <si>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</si>
  <si>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</si>
  <si>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</si>
  <si>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</si>
  <si>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</si>
  <si>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</si>
  <si>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</si>
  <si>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</si>
  <si>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</si>
  <si>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</si>
  <si>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</si>
  <si>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</si>
  <si>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</si>
  <si>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</si>
  <si>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</si>
  <si>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</si>
  <si>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</si>
  <si>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</si>
  <si>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</si>
  <si>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</si>
  <si>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</si>
  <si>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</si>
  <si>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</si>
  <si>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</si>
  <si>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</si>
  <si>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</si>
  <si>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</si>
  <si>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</si>
  <si>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</si>
  <si>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</si>
  <si>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</si>
  <si>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</si>
  <si>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</si>
  <si>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</si>
  <si>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</si>
  <si>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</si>
  <si>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</si>
  <si>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</si>
  <si>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</si>
  <si>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</si>
  <si>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</si>
  <si>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</si>
  <si>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</si>
  <si>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</si>
  <si>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</si>
  <si>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</si>
  <si>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</si>
  <si>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</si>
  <si>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</si>
  <si>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</si>
  <si>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</si>
  <si>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</si>
  <si>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</si>
  <si>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</si>
  <si>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</si>
  <si>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</si>
  <si>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</si>
  <si>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</si>
  <si>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</si>
  <si>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</si>
  <si>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</si>
  <si>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</si>
  <si>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</si>
  <si>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</si>
  <si>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</si>
  <si>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</si>
  <si>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</si>
  <si>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</si>
  <si>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</si>
  <si>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</si>
  <si>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</si>
  <si>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</si>
  <si>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</si>
  <si>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</si>
  <si>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</si>
  <si>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</si>
  <si>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</si>
  <si>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</si>
  <si>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</si>
  <si>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</si>
  <si>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</si>
  <si>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</si>
  <si>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</si>
  <si>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</si>
  <si>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</si>
  <si>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</si>
  <si>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</si>
  <si>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</si>
  <si>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</si>
  <si>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</si>
  <si>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</si>
  <si>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</si>
  <si>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</si>
  <si>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</si>
  <si>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</si>
  <si>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</si>
  <si>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</si>
  <si>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</si>
  <si>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</si>
  <si>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</si>
  <si>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</si>
  <si>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</si>
  <si>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</si>
  <si>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</si>
  <si>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</si>
  <si>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</si>
  <si>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</si>
  <si>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</si>
  <si>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</si>
  <si>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</si>
  <si>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</si>
  <si>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</si>
  <si>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</si>
  <si>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</si>
  <si>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</si>
  <si>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</si>
  <si>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</si>
  <si>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</si>
  <si>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</si>
  <si>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</si>
  <si>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</si>
  <si>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</si>
  <si>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</si>
  <si>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</si>
  <si>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</si>
  <si>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</si>
  <si>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</si>
  <si>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</si>
  <si>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</si>
  <si>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</si>
  <si>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</si>
  <si>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</si>
  <si>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</si>
  <si>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</si>
  <si>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</si>
  <si>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</si>
  <si>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</si>
  <si>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</si>
  <si>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</si>
  <si>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</si>
  <si>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</si>
  <si>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</si>
  <si>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</si>
  <si>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</si>
  <si>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</si>
  <si>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</si>
  <si>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</si>
  <si>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</si>
  <si>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</si>
  <si>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</si>
  <si>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</si>
  <si>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</si>
  <si>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</si>
  <si>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</si>
  <si>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</si>
  <si>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</si>
  <si>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</si>
  <si>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</si>
  <si>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</si>
  <si>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</si>
  <si>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</si>
  <si>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</si>
  <si>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</si>
  <si>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</si>
  <si>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</si>
  <si>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</si>
  <si>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</si>
  <si>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</si>
  <si>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</si>
  <si>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</si>
  <si>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</si>
  <si>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</si>
  <si>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</si>
  <si>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</si>
  <si>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</si>
  <si>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</si>
  <si>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</si>
  <si>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</si>
  <si>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</si>
  <si>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</si>
  <si>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</si>
  <si>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</si>
  <si>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</si>
  <si>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</si>
  <si>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</si>
  <si>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</si>
  <si>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</si>
  <si>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</si>
  <si>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</si>
  <si>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</si>
  <si>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</si>
  <si>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</si>
  <si>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</si>
  <si>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</si>
  <si>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</si>
  <si>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</si>
  <si>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</si>
  <si>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</si>
  <si>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</si>
  <si>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</si>
  <si>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</si>
  <si>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</si>
  <si>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</si>
  <si>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</si>
  <si>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</si>
  <si>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</si>
  <si>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</si>
  <si>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</si>
  <si>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</si>
  <si>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</si>
  <si>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</si>
  <si>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</si>
  <si>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</si>
  <si>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</si>
  <si>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</si>
  <si>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</si>
  <si>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</si>
  <si>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</si>
  <si>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</si>
  <si>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</si>
  <si>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</si>
  <si>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</si>
  <si>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</si>
  <si>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</si>
  <si>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</si>
  <si>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</si>
  <si>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</si>
  <si>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</si>
  <si>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</si>
  <si>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</si>
  <si>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</si>
  <si>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</si>
  <si>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</si>
  <si>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</si>
  <si>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</si>
  <si>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</si>
  <si>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</si>
  <si>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</si>
  <si>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</si>
  <si>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</si>
  <si>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</si>
  <si>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</si>
  <si>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</si>
  <si>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</si>
  <si>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</si>
  <si>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</si>
  <si>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</si>
  <si>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</si>
  <si>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</si>
  <si>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</si>
  <si>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</si>
  <si>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</si>
  <si>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</si>
  <si>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</si>
  <si>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</si>
  <si>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</si>
  <si>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</si>
  <si>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</si>
  <si>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</si>
  <si>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</si>
  <si>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</si>
  <si>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</si>
  <si>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</si>
  <si>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</si>
  <si>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</si>
  <si>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</si>
  <si>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</si>
  <si>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</si>
  <si>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</si>
  <si>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</si>
  <si>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</si>
  <si>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</si>
  <si>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</si>
  <si>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</si>
  <si>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</si>
  <si>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</si>
  <si>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</si>
  <si>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</si>
  <si>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</si>
  <si>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</si>
  <si>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</si>
  <si>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</si>
  <si>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</si>
  <si>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</si>
  <si>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</si>
  <si>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</si>
  <si>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</si>
  <si>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</si>
  <si>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</si>
  <si>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</si>
  <si>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</si>
  <si>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</si>
  <si>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</si>
  <si>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</si>
  <si>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</si>
  <si>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</si>
  <si>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</si>
  <si>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</si>
  <si>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</si>
  <si>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</si>
  <si>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</si>
  <si>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</si>
  <si>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</si>
  <si>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</si>
  <si>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</si>
  <si>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</si>
  <si>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</si>
  <si>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</si>
  <si>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</si>
  <si>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</si>
  <si>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</si>
  <si>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</si>
  <si>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</si>
  <si>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</si>
  <si>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</si>
  <si>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</si>
  <si>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</si>
  <si>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</si>
  <si>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</si>
  <si>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</si>
  <si>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</si>
  <si>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</si>
  <si>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</si>
  <si>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</si>
  <si>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</si>
  <si>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</si>
  <si>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</si>
  <si>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</si>
  <si>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</si>
  <si>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</si>
  <si>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</si>
  <si>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</si>
  <si>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</si>
  <si>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</si>
  <si>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</si>
  <si>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</si>
  <si>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</si>
  <si>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</si>
  <si>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</si>
  <si>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</si>
  <si>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</si>
  <si>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</si>
  <si>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</si>
  <si>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</si>
  <si>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</si>
  <si>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</si>
  <si>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</si>
  <si>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</si>
  <si>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</si>
  <si>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</si>
  <si>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</si>
  <si>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</si>
  <si>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</si>
  <si>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</si>
  <si>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</si>
  <si>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</si>
  <si>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</si>
  <si>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</si>
  <si>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</si>
  <si>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</si>
  <si>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</si>
  <si>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</si>
  <si>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</si>
  <si>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</si>
  <si>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</si>
  <si>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</si>
  <si>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</si>
  <si>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</si>
  <si>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</si>
  <si>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</si>
  <si>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</si>
  <si>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</si>
  <si>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</si>
  <si>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</si>
  <si>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</si>
  <si>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</si>
  <si>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</si>
  <si>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</si>
  <si>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</si>
  <si>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</si>
  <si>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</si>
  <si>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</si>
  <si>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</si>
  <si>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</si>
  <si>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</si>
  <si>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</si>
  <si>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</si>
  <si>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</si>
  <si>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</si>
  <si>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</si>
  <si>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</si>
  <si>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</si>
  <si>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</si>
  <si>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</si>
  <si>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</si>
  <si>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</si>
  <si>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</si>
  <si>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</si>
  <si>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</si>
  <si>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</si>
  <si>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</si>
  <si>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</si>
  <si>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</si>
  <si>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</si>
  <si>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</si>
  <si>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</si>
  <si>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</si>
  <si>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</si>
  <si>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</si>
  <si>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</si>
  <si>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</si>
  <si>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</si>
  <si>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</si>
  <si>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</si>
  <si>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</si>
  <si>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</si>
  <si>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</si>
  <si>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</si>
  <si>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</si>
  <si>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</si>
  <si>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</si>
  <si>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</si>
  <si>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</si>
  <si>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</si>
  <si>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</si>
  <si>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</si>
  <si>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</si>
  <si>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</si>
  <si>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</si>
  <si>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</si>
  <si>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</si>
  <si>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</si>
  <si>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</si>
  <si>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</si>
  <si>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</si>
  <si>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</si>
  <si>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</si>
  <si>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</si>
  <si>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</si>
  <si>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</si>
  <si>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</si>
  <si>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</si>
  <si>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</si>
  <si>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</si>
  <si>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</si>
  <si>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</si>
  <si>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</si>
  <si>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</si>
  <si>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</si>
  <si>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</si>
  <si>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</si>
  <si>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</si>
  <si>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</si>
  <si>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</si>
  <si>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</si>
  <si>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</si>
  <si>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</si>
  <si>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</si>
  <si>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</si>
  <si>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</si>
  <si>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</si>
  <si>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</si>
  <si>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</si>
  <si>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</si>
  <si>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</si>
  <si>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</si>
  <si>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</si>
  <si>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</si>
  <si>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</si>
  <si>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</si>
  <si>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</si>
  <si>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</si>
  <si>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</si>
  <si>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</si>
  <si>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</si>
  <si>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</si>
  <si>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</si>
  <si>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</si>
  <si>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</si>
  <si>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</si>
  <si>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</si>
  <si>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</si>
  <si>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</si>
  <si>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</si>
  <si>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</si>
  <si>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</si>
  <si>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</si>
  <si>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</si>
  <si>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</si>
  <si>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</si>
  <si>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</si>
  <si>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</si>
  <si>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</si>
  <si>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</si>
  <si>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</si>
  <si>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</si>
  <si>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</si>
  <si>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</si>
  <si>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</si>
  <si>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</si>
  <si>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</si>
  <si>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</si>
  <si>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</si>
  <si>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</si>
  <si>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</si>
  <si>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</si>
  <si>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</si>
  <si>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</si>
  <si>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</si>
  <si>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</si>
  <si>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</si>
  <si>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</si>
  <si>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</si>
  <si>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</si>
  <si>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</si>
  <si>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</si>
  <si>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</si>
  <si>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</si>
  <si>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</si>
  <si>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</si>
  <si>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</si>
  <si>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</si>
  <si>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</si>
  <si>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</si>
  <si>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</si>
  <si>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</si>
  <si>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</si>
  <si>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</si>
  <si>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</si>
  <si>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</si>
  <si>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</si>
  <si>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</si>
  <si>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</si>
  <si>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</si>
  <si>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</si>
  <si>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</si>
  <si>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</si>
  <si>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</si>
  <si>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</si>
  <si>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</si>
  <si>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</si>
  <si>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</si>
  <si>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</si>
  <si>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</si>
  <si>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</si>
  <si>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</si>
  <si>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</si>
  <si>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</si>
  <si>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</si>
  <si>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</si>
  <si>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</si>
  <si>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</si>
  <si>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</si>
  <si>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</si>
  <si>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</si>
  <si>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</si>
  <si>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</si>
  <si>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</si>
  <si>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</si>
  <si>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</si>
  <si>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</si>
  <si>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</si>
  <si>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</si>
  <si>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</si>
  <si>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</si>
  <si>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</si>
  <si>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</si>
  <si>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</si>
  <si>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</si>
  <si>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</si>
  <si>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</si>
  <si>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</si>
  <si>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</si>
  <si>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</si>
  <si>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</si>
  <si>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</si>
  <si>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</si>
  <si>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</si>
  <si>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</si>
  <si>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</si>
  <si>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</si>
  <si>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</si>
  <si>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</si>
  <si>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</si>
  <si>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</si>
  <si>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</si>
  <si>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</si>
  <si>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</si>
  <si>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</si>
  <si>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</si>
  <si>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</si>
  <si>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</si>
  <si>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</si>
  <si>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</si>
  <si>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</si>
  <si>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</si>
  <si>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</si>
  <si>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</si>
  <si>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</si>
  <si>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</si>
  <si>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</si>
  <si>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</si>
  <si>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</si>
  <si>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</si>
  <si>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</si>
  <si>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</si>
  <si>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</si>
  <si>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</si>
  <si>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</si>
  <si>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</si>
  <si>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</si>
  <si>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</si>
  <si>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</si>
  <si>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</si>
  <si>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</si>
  <si>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</si>
  <si>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</si>
  <si>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</si>
  <si>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</si>
  <si>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</si>
  <si>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</si>
  <si>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</si>
  <si>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</si>
  <si>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</si>
  <si>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</si>
  <si>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</si>
  <si>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</si>
  <si>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</si>
  <si>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</si>
  <si>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</si>
  <si>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</si>
  <si>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</si>
  <si>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</si>
  <si>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</si>
  <si>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</si>
  <si>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</si>
  <si>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</si>
  <si>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</si>
  <si>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</si>
  <si>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</si>
  <si>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</si>
  <si>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</si>
  <si>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</si>
  <si>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</si>
  <si>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</si>
  <si>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</si>
  <si>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</si>
  <si>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</si>
  <si>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</si>
  <si>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</si>
  <si>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</si>
  <si>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</si>
  <si>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</si>
  <si>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</si>
  <si>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</si>
  <si>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</si>
  <si>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</si>
  <si>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</si>
  <si>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</si>
  <si>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</si>
  <si>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</si>
  <si>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</si>
  <si>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</si>
  <si>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</si>
  <si>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</si>
  <si>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</si>
  <si>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</si>
  <si>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</si>
  <si>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</si>
  <si>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</si>
  <si>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</si>
  <si>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</si>
  <si>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</si>
  <si>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</si>
  <si>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</si>
  <si>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</si>
  <si>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</si>
  <si>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</si>
  <si>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</si>
  <si>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</si>
  <si>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</si>
  <si>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</si>
  <si>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</si>
  <si>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</si>
  <si>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</si>
  <si>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</si>
  <si>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</si>
  <si>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</si>
  <si>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</si>
  <si>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</si>
  <si>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</si>
  <si>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</si>
  <si>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</si>
  <si>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</si>
  <si>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</si>
  <si>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</si>
  <si>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</si>
  <si>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</si>
  <si>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</si>
  <si>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</si>
  <si>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</si>
  <si>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</si>
  <si>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</si>
  <si>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</si>
  <si>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</si>
  <si>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</si>
  <si>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</si>
  <si>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</si>
  <si>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</si>
  <si>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</si>
  <si>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</si>
  <si>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</si>
  <si>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</si>
  <si>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</si>
  <si>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</si>
  <si>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</si>
  <si>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</si>
  <si>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</si>
  <si>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</si>
  <si>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</si>
  <si>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</si>
  <si>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</si>
  <si>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</si>
  <si>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</si>
  <si>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</si>
  <si>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</si>
  <si>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</si>
  <si>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</si>
  <si>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</si>
  <si>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</si>
  <si>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</si>
  <si>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</si>
  <si>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</si>
  <si>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</si>
  <si>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</si>
  <si>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</si>
  <si>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</si>
  <si>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</si>
  <si>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</si>
  <si>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</si>
  <si>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</si>
  <si>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</si>
  <si>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</si>
  <si>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</si>
  <si>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</si>
  <si>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</si>
  <si>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</si>
  <si>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</si>
  <si>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</si>
  <si>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</si>
  <si>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</si>
  <si>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</si>
  <si>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</si>
  <si>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</si>
  <si>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</si>
  <si>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</si>
  <si>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</si>
  <si>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</si>
  <si>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</si>
  <si>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</si>
  <si>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</si>
  <si>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</si>
  <si>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</si>
  <si>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</si>
  <si>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</si>
  <si>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</si>
  <si>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</si>
  <si>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</si>
  <si>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</si>
  <si>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</si>
  <si>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</si>
  <si>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</si>
  <si>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</si>
  <si>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</si>
  <si>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</si>
  <si>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</si>
  <si>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</si>
  <si>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</si>
  <si>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</si>
  <si>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</si>
  <si>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</si>
  <si>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</si>
  <si>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</si>
  <si>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</si>
  <si>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</si>
  <si>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</si>
  <si>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</si>
  <si>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</si>
  <si>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</si>
  <si>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</si>
  <si>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</si>
  <si>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</si>
  <si>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</si>
  <si>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</si>
  <si>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</si>
  <si>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</si>
  <si>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</si>
  <si>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</si>
  <si>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</si>
  <si>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</si>
  <si>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</si>
  <si>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</si>
  <si>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</si>
  <si>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</si>
  <si>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</si>
  <si>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</si>
  <si>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</si>
  <si>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</si>
  <si>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</si>
  <si>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</si>
  <si>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</si>
  <si>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</si>
  <si>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</si>
  <si>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</si>
  <si>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</si>
  <si>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</si>
  <si>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</si>
  <si>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</si>
  <si>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</si>
  <si>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</si>
  <si>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</si>
  <si>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</si>
  <si>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</si>
  <si>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</si>
  <si>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</si>
  <si>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</si>
  <si>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</si>
  <si>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</si>
  <si>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</si>
  <si>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</si>
  <si>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</si>
  <si>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</si>
  <si>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</si>
  <si>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</si>
  <si>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</si>
  <si>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</si>
  <si>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</si>
  <si>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</si>
  <si>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</si>
  <si>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</si>
  <si>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</si>
  <si>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</si>
  <si>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</si>
  <si>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</si>
  <si>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</si>
  <si>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</si>
  <si>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</si>
  <si>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</si>
  <si>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</si>
  <si>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</si>
  <si>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</si>
  <si>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</si>
  <si>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</si>
  <si>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</si>
  <si>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</si>
  <si>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</si>
  <si>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</si>
  <si>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</si>
  <si>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</si>
  <si>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</si>
  <si>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</si>
  <si>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</si>
  <si>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</si>
  <si>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</si>
  <si>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</si>
  <si>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</si>
  <si>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</si>
  <si>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</si>
  <si>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</si>
  <si>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</si>
  <si>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</si>
  <si>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</si>
  <si>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</si>
  <si>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</si>
  <si>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</si>
  <si>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</si>
  <si>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</si>
  <si>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</si>
  <si>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</si>
  <si>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</si>
  <si>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</si>
  <si>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</si>
  <si>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</si>
  <si>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</si>
  <si>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</si>
  <si>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</si>
  <si>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</si>
  <si>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</si>
  <si>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</si>
  <si>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</si>
  <si>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</si>
  <si>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</si>
  <si>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</si>
  <si>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</si>
  <si>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</si>
  <si>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</si>
  <si>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</si>
  <si>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</si>
  <si>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</si>
  <si>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</si>
  <si>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</si>
  <si>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</si>
  <si>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</si>
  <si>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</si>
  <si>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</si>
  <si>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</si>
  <si>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</si>
  <si>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</si>
  <si>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</si>
  <si>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</si>
  <si>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</si>
  <si>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</si>
  <si>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</si>
  <si>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</si>
  <si>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</si>
  <si>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</si>
  <si>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</si>
  <si>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</si>
  <si>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</si>
  <si>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</si>
  <si>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</si>
  <si>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</si>
  <si>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</si>
  <si>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</si>
  <si>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</si>
  <si>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</si>
  <si>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</si>
  <si>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</si>
  <si>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</si>
  <si>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</si>
  <si>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</si>
  <si>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</si>
  <si>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</si>
  <si>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</si>
  <si>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</si>
  <si>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</si>
  <si>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</si>
  <si>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</si>
  <si>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</si>
  <si>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</si>
  <si>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</si>
  <si>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</si>
  <si>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</si>
  <si>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</si>
  <si>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</si>
  <si>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</si>
  <si>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</si>
  <si>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</si>
  <si>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</si>
  <si>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</si>
  <si>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</si>
  <si>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</si>
  <si>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</si>
  <si>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</si>
  <si>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</si>
  <si>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</si>
  <si>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</si>
  <si>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</si>
  <si>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</si>
  <si>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</si>
  <si>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</si>
  <si>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</si>
  <si>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</si>
  <si>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</si>
  <si>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</si>
  <si>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</si>
  <si>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</si>
  <si>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</si>
  <si>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</si>
  <si>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</si>
  <si>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</si>
  <si>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</si>
  <si>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</si>
  <si>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</si>
  <si>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</si>
  <si>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</si>
  <si>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</si>
  <si>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</si>
  <si>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</si>
  <si>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</si>
  <si>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</si>
  <si>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</si>
  <si>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</si>
  <si>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</si>
  <si>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</si>
  <si>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</si>
  <si>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</si>
  <si>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</si>
  <si>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</si>
  <si>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</si>
  <si>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</si>
  <si>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</si>
  <si>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</si>
  <si>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</si>
  <si>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</si>
  <si>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</si>
  <si>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</si>
  <si>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</si>
  <si>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</si>
  <si>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</si>
  <si>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</si>
  <si>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</si>
  <si>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</si>
  <si>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</si>
  <si>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</si>
  <si>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</si>
  <si>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</si>
  <si>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</si>
  <si>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</si>
  <si>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</si>
  <si>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</si>
  <si>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</si>
  <si>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</si>
  <si>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</si>
  <si>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</si>
  <si>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</si>
  <si>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</si>
  <si>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</si>
  <si>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</si>
  <si>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</si>
  <si>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</si>
  <si>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</si>
  <si>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</si>
  <si>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</si>
  <si>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</si>
  <si>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</si>
  <si>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</si>
  <si>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</si>
  <si>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</si>
  <si>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</si>
  <si>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</si>
  <si>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</si>
  <si>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</si>
  <si>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</si>
  <si>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</si>
  <si>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</si>
  <si>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</si>
  <si>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</si>
  <si>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</si>
  <si>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</si>
  <si>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</si>
  <si>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</si>
  <si>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</si>
  <si>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</si>
  <si>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</si>
  <si>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</si>
  <si>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</si>
  <si>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</si>
  <si>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</si>
  <si>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</si>
  <si>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</si>
  <si>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</si>
  <si>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</si>
  <si>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</si>
  <si>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</si>
  <si>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</si>
  <si>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</si>
  <si>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</si>
  <si>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</si>
  <si>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</si>
  <si>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</si>
  <si>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</si>
  <si>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</si>
  <si>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</si>
  <si>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</si>
  <si>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</si>
  <si>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</si>
  <si>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</si>
  <si>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</si>
  <si>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</si>
  <si>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</si>
  <si>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</si>
  <si>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</si>
  <si>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</si>
  <si>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</si>
  <si>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</si>
  <si>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</si>
  <si>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</si>
  <si>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</si>
  <si>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</si>
  <si>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</si>
  <si>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</si>
  <si>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</si>
  <si>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</si>
  <si>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</si>
  <si>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</si>
  <si>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</si>
  <si>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</si>
  <si>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</si>
  <si>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</si>
  <si>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</si>
  <si>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</si>
  <si>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</si>
  <si>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</si>
  <si>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</si>
  <si>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</si>
  <si>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</si>
  <si>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</si>
  <si>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</si>
  <si>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</si>
  <si>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</si>
  <si>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</si>
  <si>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</si>
  <si>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</si>
  <si>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</si>
  <si>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</si>
  <si>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</si>
  <si>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</si>
  <si>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</si>
  <si>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</si>
  <si>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</si>
  <si>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</si>
  <si>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</si>
  <si>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</si>
  <si>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</si>
  <si>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</si>
  <si>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</si>
  <si>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</si>
  <si>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</si>
  <si>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</si>
  <si>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</si>
  <si>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</si>
  <si>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</si>
  <si>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</si>
  <si>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</si>
  <si>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</si>
  <si>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</si>
  <si>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</si>
  <si>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</si>
  <si>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</si>
  <si>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</si>
  <si>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</si>
  <si>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</si>
  <si>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</si>
  <si>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</si>
  <si>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</si>
  <si>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</si>
  <si>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</si>
  <si>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</si>
  <si>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</si>
  <si>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</si>
  <si>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</si>
  <si>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</si>
  <si>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</si>
  <si>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</si>
  <si>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</si>
  <si>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</si>
  <si>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</si>
  <si>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</si>
  <si>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</si>
  <si>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</si>
  <si>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</si>
  <si>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</si>
  <si>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</si>
  <si>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</si>
  <si>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</si>
  <si>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</si>
  <si>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</si>
  <si>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</si>
  <si>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</si>
  <si>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</si>
  <si>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</si>
  <si>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</si>
  <si>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</si>
  <si>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</si>
  <si>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</si>
  <si>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</si>
  <si>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</si>
  <si>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</si>
  <si>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</si>
  <si>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</si>
  <si>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</si>
  <si>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</si>
  <si>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</si>
  <si>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</si>
  <si>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</si>
  <si>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</si>
  <si>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</si>
  <si>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</si>
  <si>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</si>
  <si>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</si>
  <si>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</si>
  <si>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</si>
  <si>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</si>
  <si>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</si>
  <si>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</si>
  <si>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</si>
  <si>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</si>
  <si>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</si>
  <si>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</si>
  <si>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</si>
  <si>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</si>
  <si>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</si>
  <si>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</si>
  <si>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</si>
  <si>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</si>
  <si>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</si>
  <si>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</si>
  <si>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</si>
  <si>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</si>
  <si>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</si>
  <si>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</si>
  <si>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</si>
  <si>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</si>
  <si>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</si>
  <si>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</si>
  <si>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</si>
  <si>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</si>
  <si>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</si>
  <si>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</si>
  <si>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</si>
  <si>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</si>
  <si>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</si>
  <si>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</si>
  <si>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</si>
  <si>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</si>
  <si>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</si>
  <si>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</si>
  <si>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</si>
  <si>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</si>
  <si>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</si>
  <si>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</si>
  <si>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</si>
  <si>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</si>
  <si>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</si>
  <si>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</si>
  <si>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</si>
  <si>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</si>
  <si>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</si>
  <si>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</si>
  <si>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</si>
  <si>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</si>
  <si>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</si>
  <si>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</si>
  <si>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</si>
  <si>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</si>
  <si>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</si>
  <si>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</si>
  <si>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</si>
  <si>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</si>
  <si>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</si>
  <si>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</si>
  <si>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</si>
  <si>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</si>
  <si>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</si>
  <si>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</si>
  <si>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</si>
  <si>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</si>
  <si>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</si>
  <si>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</si>
  <si>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</si>
  <si>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</si>
  <si>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</si>
  <si>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</si>
  <si>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</si>
  <si>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</si>
  <si>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</si>
  <si>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</si>
  <si>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</si>
  <si>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</si>
  <si>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</si>
  <si>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</si>
  <si>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</si>
  <si>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</si>
  <si>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</si>
  <si>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</si>
  <si>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</si>
  <si>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</si>
  <si>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</si>
  <si>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</si>
  <si>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</si>
  <si>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</si>
  <si>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</si>
  <si>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</si>
  <si>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</si>
  <si>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</si>
  <si>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</si>
  <si>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</si>
  <si>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</si>
  <si>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</si>
  <si>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</si>
  <si>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</si>
  <si>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</si>
  <si>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</si>
  <si>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</si>
  <si>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</si>
  <si>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</si>
  <si>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</si>
  <si>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</si>
  <si>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</si>
  <si>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</si>
  <si>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</si>
  <si>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</si>
  <si>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</si>
  <si>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</si>
  <si>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</si>
  <si>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</si>
  <si>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</si>
  <si>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</si>
  <si>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</si>
  <si>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</si>
  <si>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</si>
  <si>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</si>
  <si>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</si>
  <si>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</si>
  <si>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</si>
  <si>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</si>
  <si>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</si>
  <si>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</si>
  <si>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</si>
  <si>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</si>
  <si>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</si>
  <si>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</si>
  <si>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</si>
  <si>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</si>
  <si>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</si>
  <si>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</si>
  <si>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</si>
  <si>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</si>
  <si>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</si>
  <si>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</si>
  <si>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</si>
  <si>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</si>
  <si>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</si>
  <si>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</si>
  <si>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</si>
  <si>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</si>
  <si>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</si>
  <si>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</si>
  <si>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</si>
  <si>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</si>
  <si>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</si>
  <si>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</si>
  <si>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</si>
  <si>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</si>
  <si>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</si>
  <si>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</si>
  <si>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</si>
  <si>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</si>
  <si>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</si>
  <si>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</si>
  <si>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</si>
  <si>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</si>
  <si>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</si>
  <si>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</si>
  <si>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</si>
  <si>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</si>
  <si>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</si>
  <si>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</si>
  <si>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</si>
  <si>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</si>
  <si>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</si>
  <si>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</si>
  <si>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</si>
  <si>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</si>
  <si>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</si>
  <si>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</si>
  <si>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</si>
  <si>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</si>
  <si>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</si>
  <si>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</si>
  <si>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</si>
  <si>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</si>
  <si>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</si>
  <si>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</si>
  <si>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</si>
  <si>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</si>
  <si>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</si>
  <si>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</si>
  <si>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</si>
  <si>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</si>
  <si>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</si>
  <si>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</si>
  <si>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</si>
  <si>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</si>
  <si>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</si>
  <si>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</si>
  <si>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</si>
  <si>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</si>
  <si>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</si>
  <si>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</si>
  <si>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</si>
  <si>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</si>
  <si>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</si>
  <si>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</si>
  <si>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</si>
  <si>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</si>
  <si>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</si>
  <si>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</si>
  <si>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</si>
  <si>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</si>
  <si>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</si>
  <si>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</si>
  <si>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</si>
  <si>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</si>
  <si>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</si>
  <si>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</si>
  <si>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</si>
  <si>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</si>
  <si>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</si>
  <si>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</si>
  <si>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</si>
  <si>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</si>
  <si>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</si>
  <si>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</si>
  <si>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</si>
  <si>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</si>
  <si>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</si>
  <si>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</si>
  <si>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</si>
  <si>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</si>
  <si>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</si>
  <si>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</si>
  <si>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</si>
  <si>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</si>
  <si>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</si>
  <si>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</si>
  <si>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</si>
  <si>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</si>
  <si>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</si>
  <si>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</si>
  <si>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</si>
  <si>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</si>
  <si>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</si>
  <si>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</si>
  <si>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</si>
  <si>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</si>
  <si>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</si>
  <si>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</si>
  <si>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</si>
  <si>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</si>
  <si>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</si>
  <si>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</si>
  <si>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</si>
  <si>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</si>
  <si>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</si>
  <si>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</si>
  <si>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</si>
  <si>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</si>
  <si>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</si>
  <si>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</si>
  <si>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</si>
  <si>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</si>
  <si>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</si>
  <si>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</si>
  <si>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</si>
  <si>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</si>
  <si>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</si>
  <si>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</si>
  <si>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</si>
  <si>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</si>
  <si>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</si>
  <si>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</si>
  <si>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</si>
  <si>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</si>
  <si>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</si>
  <si>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</si>
  <si>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</si>
  <si>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</si>
  <si>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</si>
  <si>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</si>
  <si>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</si>
  <si>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</si>
  <si>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</si>
  <si>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</si>
  <si>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</si>
  <si>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</si>
  <si>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</si>
  <si>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</si>
  <si>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</si>
  <si>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</si>
  <si>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</si>
  <si>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</si>
  <si>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</si>
  <si>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</si>
  <si>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</si>
  <si>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</si>
  <si>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</si>
  <si>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</si>
  <si>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</si>
  <si>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</si>
  <si>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</si>
  <si>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</si>
  <si>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</si>
  <si>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</si>
  <si>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</si>
  <si>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</si>
  <si>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</si>
  <si>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</si>
  <si>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</si>
  <si>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</si>
  <si>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</si>
  <si>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</si>
  <si>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</si>
  <si>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</si>
  <si>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</si>
  <si>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</si>
  <si>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</si>
  <si>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</si>
  <si>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</si>
  <si>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</si>
  <si>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</si>
  <si>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</si>
  <si>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</si>
  <si>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</si>
  <si>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</si>
  <si>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</si>
  <si>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</si>
  <si>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</si>
  <si>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</si>
  <si>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</si>
  <si>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</si>
  <si>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</si>
  <si>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</si>
  <si>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</si>
  <si>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</si>
  <si>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</si>
  <si>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</si>
  <si>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</si>
  <si>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</si>
  <si>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</si>
  <si>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</si>
  <si>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</si>
  <si>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</si>
  <si>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</si>
  <si>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</si>
  <si>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</si>
  <si>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</si>
  <si>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</si>
  <si>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</si>
  <si>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</si>
  <si>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</si>
  <si>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</si>
  <si>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</si>
  <si>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</si>
  <si>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</si>
  <si>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</si>
  <si>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</si>
  <si>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</si>
  <si>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</si>
  <si>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</si>
  <si>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</si>
  <si>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</si>
  <si>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</si>
  <si>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</si>
  <si>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</si>
  <si>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</si>
  <si>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</si>
  <si>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</si>
  <si>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</si>
  <si>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</si>
  <si>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</si>
  <si>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</si>
  <si>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</si>
  <si>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</si>
  <si>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</si>
  <si>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</si>
  <si>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</si>
  <si>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</si>
  <si>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</si>
  <si>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</si>
  <si>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</si>
  <si>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</si>
  <si>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</si>
  <si>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</si>
  <si>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</si>
  <si>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</si>
  <si>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</si>
  <si>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</si>
  <si>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</si>
  <si>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</si>
  <si>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</si>
  <si>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</si>
  <si>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</si>
  <si>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</si>
  <si>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</si>
  <si>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</si>
  <si>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</si>
  <si>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</si>
  <si>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</si>
  <si>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</si>
  <si>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</si>
  <si>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</si>
  <si>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</si>
  <si>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</si>
  <si>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</si>
  <si>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</si>
  <si>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</si>
  <si>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</si>
  <si>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</si>
  <si>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</si>
  <si>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</si>
  <si>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</si>
  <si>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</si>
  <si>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</si>
  <si>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</si>
  <si>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</si>
  <si>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</si>
  <si>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</si>
  <si>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</si>
  <si>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</si>
  <si>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</si>
  <si>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</si>
  <si>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</si>
  <si>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</si>
  <si>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</si>
  <si>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</si>
  <si>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</si>
  <si>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</si>
  <si>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</si>
  <si>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</si>
  <si>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</si>
  <si>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</si>
  <si>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</si>
  <si>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</si>
  <si>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</si>
  <si>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</si>
  <si>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</si>
  <si>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</si>
  <si>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</si>
  <si>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</si>
  <si>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</si>
  <si>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</si>
  <si>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</si>
  <si>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</si>
  <si>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</si>
  <si>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</si>
  <si>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</si>
  <si>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</si>
  <si>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</si>
  <si>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</si>
  <si>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</si>
  <si>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</si>
  <si>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</si>
  <si>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</si>
  <si>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</si>
  <si>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</si>
  <si>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</si>
  <si>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</si>
  <si>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</si>
  <si>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</si>
  <si>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</si>
  <si>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</si>
  <si>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</si>
  <si>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</si>
  <si>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</si>
  <si>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</si>
  <si>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</si>
  <si>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</si>
  <si>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</si>
  <si>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</si>
  <si>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</si>
  <si>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</si>
  <si>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</si>
  <si>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</si>
  <si>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</si>
  <si>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</si>
  <si>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</si>
  <si>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</si>
  <si>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</si>
  <si>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</si>
  <si>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</si>
  <si>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</si>
  <si>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</si>
  <si>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</si>
  <si>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</si>
  <si>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</si>
  <si>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</si>
  <si>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</si>
  <si>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</si>
  <si>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</si>
  <si>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</si>
  <si>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</si>
  <si>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</si>
  <si>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</si>
  <si>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</si>
  <si>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</si>
  <si>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</si>
  <si>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</si>
  <si>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</si>
  <si>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</si>
  <si>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</si>
  <si>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</si>
  <si>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</si>
  <si>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</si>
  <si>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</si>
  <si>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</si>
  <si>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</si>
  <si>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</si>
  <si>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</si>
  <si>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</si>
  <si>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</si>
  <si>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</si>
  <si>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</si>
  <si>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</si>
  <si>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</si>
  <si>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</si>
  <si>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</si>
  <si>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</si>
  <si>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</si>
  <si>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</si>
  <si>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</si>
  <si>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</si>
  <si>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</si>
  <si>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</si>
  <si>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</si>
  <si>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</si>
  <si>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</si>
  <si>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</si>
  <si>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</si>
  <si>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</si>
  <si>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</si>
  <si>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</si>
  <si>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</si>
  <si>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</si>
  <si>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</si>
  <si>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</si>
  <si>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</si>
  <si>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</si>
  <si>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</si>
  <si>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</si>
  <si>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</si>
  <si>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</si>
  <si>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</si>
  <si>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</si>
  <si>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</si>
  <si>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</si>
  <si>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</si>
  <si>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</si>
  <si>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</si>
  <si>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</si>
  <si>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</si>
  <si>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</si>
  <si>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</si>
  <si>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</si>
  <si>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</si>
  <si>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</si>
  <si>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</si>
  <si>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</si>
  <si>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</si>
  <si>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</si>
  <si>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</si>
  <si>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</si>
  <si>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</si>
  <si>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</si>
  <si>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</si>
  <si>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</si>
  <si>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</si>
  <si>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</si>
  <si>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</si>
  <si>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</si>
  <si>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</si>
  <si>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</si>
  <si>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</si>
  <si>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</si>
  <si>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</si>
  <si>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</si>
  <si>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</si>
  <si>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</si>
  <si>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</si>
  <si>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</si>
  <si>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</si>
  <si>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</si>
  <si>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</si>
  <si>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</si>
  <si>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</si>
  <si>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</si>
  <si>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</si>
  <si>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</si>
  <si>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</si>
  <si>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</si>
  <si>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</si>
  <si>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</si>
  <si>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</si>
  <si>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</si>
  <si>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</si>
  <si>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</si>
  <si>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</si>
  <si>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</si>
  <si>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</si>
  <si>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</si>
  <si>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</si>
  <si>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</si>
  <si>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</si>
  <si>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</si>
  <si>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</si>
  <si>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</si>
  <si>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</si>
  <si>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</si>
  <si>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</si>
  <si>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</si>
  <si>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</si>
  <si>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</si>
  <si>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</si>
  <si>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</si>
  <si>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</si>
  <si>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</si>
  <si>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</si>
  <si>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</si>
  <si>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</si>
  <si>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</si>
  <si>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</si>
  <si>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</si>
  <si>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</si>
  <si>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</si>
  <si>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</si>
  <si>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</si>
  <si>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</si>
  <si>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</si>
  <si>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</si>
  <si>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</si>
  <si>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</si>
  <si>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</si>
  <si>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</si>
  <si>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</si>
  <si>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</si>
  <si>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</si>
  <si>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</si>
  <si>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</si>
  <si>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</si>
  <si>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</si>
  <si>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</si>
  <si>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</si>
  <si>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</si>
  <si>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</si>
  <si>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</si>
  <si>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</si>
  <si>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</si>
  <si>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</si>
  <si>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</si>
  <si>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</si>
  <si>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</si>
  <si>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</si>
  <si>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</si>
  <si>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</si>
  <si>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</si>
  <si>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</si>
  <si>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</si>
  <si>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</si>
  <si>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</si>
  <si>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</si>
  <si>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</si>
  <si>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</si>
  <si>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</si>
  <si>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</si>
  <si>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</si>
  <si>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</si>
  <si>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</si>
  <si>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</si>
  <si>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</si>
  <si>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</si>
  <si>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</si>
  <si>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</si>
  <si>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</si>
  <si>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</si>
  <si>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</si>
  <si>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</si>
  <si>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</si>
  <si>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</si>
  <si>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</si>
  <si>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</si>
  <si>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</si>
  <si>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</si>
  <si>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</si>
  <si>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</si>
  <si>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</si>
  <si>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</si>
  <si>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</si>
  <si>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</si>
  <si>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</si>
  <si>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</si>
  <si>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</si>
  <si>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</si>
  <si>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</si>
  <si>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</si>
  <si>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</si>
  <si>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</si>
  <si>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</si>
  <si>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</si>
  <si>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</si>
  <si>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</si>
  <si>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</si>
  <si>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</si>
  <si>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</si>
  <si>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</si>
  <si>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</si>
  <si>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</si>
  <si>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</si>
  <si>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</si>
  <si>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</si>
  <si>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</si>
  <si>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</si>
  <si>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</si>
  <si>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</si>
  <si>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</si>
  <si>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</si>
  <si>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</si>
  <si>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</si>
  <si>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</si>
  <si>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</si>
  <si>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</si>
  <si>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</si>
  <si>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</si>
  <si>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</si>
  <si>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</si>
  <si>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</si>
  <si>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</si>
  <si>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</si>
  <si>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</si>
  <si>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</si>
  <si>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</si>
  <si>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</si>
  <si>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</si>
  <si>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</si>
  <si>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</si>
  <si>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</si>
  <si>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</si>
  <si>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</si>
  <si>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</si>
  <si>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</si>
  <si>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</si>
  <si>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</si>
  <si>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</si>
  <si>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</si>
  <si>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</si>
  <si>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</si>
  <si>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</si>
  <si>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</si>
  <si>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</si>
  <si>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</si>
  <si>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</si>
  <si>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</si>
  <si>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</si>
  <si>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</si>
  <si>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</si>
  <si>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</si>
  <si>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</si>
  <si>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</si>
  <si>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</si>
  <si>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</si>
  <si>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</si>
  <si>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</si>
  <si>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</si>
  <si>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</si>
  <si>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</si>
  <si>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</si>
  <si>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</si>
  <si>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</si>
  <si>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</si>
  <si>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</si>
  <si>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</si>
  <si>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</si>
  <si>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</si>
  <si>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</si>
  <si>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</si>
  <si>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</si>
  <si>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</si>
  <si>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</si>
  <si>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</si>
  <si>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</si>
  <si>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</si>
  <si>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</si>
  <si>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</si>
  <si>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</si>
  <si>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</si>
  <si>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</si>
  <si>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</si>
  <si>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</si>
  <si>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</si>
  <si>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</si>
  <si>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</si>
  <si>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</si>
  <si>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</si>
  <si>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</si>
  <si>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</si>
  <si>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</si>
  <si>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</si>
  <si>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</si>
  <si>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</si>
  <si>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</si>
  <si>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</si>
  <si>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</si>
  <si>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</si>
  <si>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</si>
  <si>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</si>
  <si>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</si>
  <si>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</si>
  <si>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</si>
  <si>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</si>
  <si>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</si>
  <si>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</si>
  <si>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</si>
  <si>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</si>
  <si>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</si>
  <si>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</si>
  <si>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</si>
  <si>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</si>
  <si>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</si>
  <si>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</si>
  <si>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</si>
  <si>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</si>
  <si>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</si>
  <si>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</si>
  <si>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</si>
  <si>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</si>
  <si>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</si>
  <si>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</si>
  <si>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</si>
  <si>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</si>
  <si>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</si>
  <si>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</si>
  <si>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</si>
  <si>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</si>
  <si>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</si>
  <si>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</si>
  <si>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</si>
  <si>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</si>
  <si>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</si>
  <si>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</si>
  <si>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</si>
  <si>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</si>
  <si>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</si>
  <si>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</si>
  <si>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</si>
  <si>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</si>
  <si>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</si>
  <si>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</si>
  <si>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</si>
  <si>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</si>
  <si>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</si>
  <si>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</si>
  <si>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</si>
  <si>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</si>
  <si>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</si>
  <si>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</si>
  <si>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</si>
  <si>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</si>
  <si>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</si>
  <si>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</si>
  <si>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</si>
  <si>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</si>
  <si>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</si>
  <si>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</si>
  <si>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</si>
  <si>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</si>
  <si>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</si>
  <si>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</si>
  <si>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</si>
  <si>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</si>
  <si>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</si>
  <si>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</si>
  <si>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</si>
  <si>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</si>
  <si>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</si>
  <si>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</si>
  <si>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</si>
  <si>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</si>
  <si>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</si>
  <si>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</si>
  <si>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</si>
  <si>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</si>
  <si>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</si>
  <si>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</si>
  <si>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</si>
  <si>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</si>
  <si>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</si>
  <si>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</si>
  <si>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</si>
  <si>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</si>
  <si>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</si>
  <si>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</si>
  <si>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</si>
  <si>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</si>
  <si>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</si>
  <si>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</si>
  <si>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</si>
  <si>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</si>
  <si>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</si>
  <si>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</si>
  <si>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</si>
  <si>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</si>
  <si>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</si>
  <si>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</si>
  <si>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</si>
  <si>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</si>
  <si>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</si>
  <si>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</si>
  <si>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</si>
  <si>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</si>
  <si>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</si>
  <si>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</si>
  <si>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</si>
  <si>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</si>
  <si>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</si>
  <si>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</si>
  <si>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</si>
  <si>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</si>
  <si>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</si>
  <si>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</si>
  <si>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</si>
  <si>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</si>
  <si>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</si>
  <si>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</si>
  <si>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</si>
  <si>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</si>
  <si>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</si>
  <si>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</si>
  <si>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</si>
  <si>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</si>
  <si>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</si>
  <si>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</si>
  <si>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</si>
  <si>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</si>
  <si>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</si>
  <si>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</si>
  <si>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</si>
  <si>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</si>
  <si>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</si>
  <si>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</si>
  <si>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</si>
  <si>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</si>
  <si>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</si>
  <si>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</si>
  <si>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</si>
  <si>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</si>
  <si>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</si>
  <si>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</si>
  <si>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</si>
  <si>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</si>
  <si>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</si>
  <si>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</si>
  <si>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</si>
  <si>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</si>
  <si>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</si>
  <si>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</si>
  <si>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</si>
  <si>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</si>
  <si>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</si>
  <si>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</si>
  <si>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</si>
  <si>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</si>
  <si>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</si>
  <si>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</si>
  <si>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</si>
  <si>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</si>
  <si>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</si>
  <si>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</si>
  <si>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</si>
  <si>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</si>
  <si>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</si>
  <si>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</si>
  <si>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</si>
  <si>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</si>
  <si>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</si>
  <si>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</si>
  <si>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</si>
  <si>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</si>
  <si>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</si>
  <si>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</si>
  <si>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</si>
  <si>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</si>
  <si>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</si>
  <si>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</si>
  <si>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</si>
  <si>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</si>
  <si>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</si>
  <si>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</si>
  <si>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</si>
  <si>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</si>
  <si>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</si>
  <si>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</si>
  <si>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</si>
  <si>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</si>
  <si>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</si>
  <si>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</si>
  <si>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</si>
  <si>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</si>
  <si>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</si>
  <si>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</si>
  <si>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</si>
  <si>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</si>
  <si>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</si>
  <si>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</si>
  <si>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</si>
  <si>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</si>
  <si>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</si>
  <si>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</si>
  <si>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</si>
  <si>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</si>
  <si>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</si>
  <si>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</si>
  <si>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</si>
  <si>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</si>
  <si>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</si>
  <si>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</si>
  <si>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</si>
  <si>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</si>
  <si>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</si>
  <si>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</si>
  <si>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</si>
  <si>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</si>
  <si>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</si>
  <si>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</si>
  <si>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</si>
  <si>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</si>
  <si>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</si>
  <si>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</si>
  <si>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</si>
  <si>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</si>
  <si>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</si>
  <si>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</si>
  <si>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</si>
  <si>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</si>
  <si>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</si>
  <si>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</si>
  <si>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</si>
  <si>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</si>
  <si>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</si>
  <si>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</si>
  <si>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</si>
  <si>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</si>
  <si>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</si>
  <si>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</si>
  <si>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</si>
  <si>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</si>
  <si>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</si>
  <si>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</si>
  <si>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</si>
  <si>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</si>
  <si>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</si>
  <si>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</si>
  <si>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</si>
  <si>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</si>
  <si>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</si>
  <si>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</si>
  <si>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</si>
  <si>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</si>
  <si>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</si>
  <si>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</si>
  <si>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</si>
  <si>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</si>
  <si>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</si>
  <si>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</si>
  <si>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</si>
  <si>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</si>
  <si>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</si>
  <si>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</si>
  <si>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</si>
  <si>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</si>
  <si>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</si>
  <si>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</si>
  <si>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</si>
  <si>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</si>
  <si>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</si>
  <si>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</si>
  <si>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</si>
  <si>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</si>
  <si>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</si>
  <si>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</si>
  <si>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</si>
  <si>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</si>
  <si>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</si>
  <si>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</si>
  <si>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</si>
  <si>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</si>
  <si>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</si>
  <si>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</si>
  <si>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</si>
  <si>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</si>
  <si>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</si>
  <si>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</si>
  <si>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</si>
  <si>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</si>
  <si>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</si>
  <si>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</si>
  <si>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</si>
  <si>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</si>
  <si>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</si>
  <si>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</si>
  <si>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</si>
  <si>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</si>
  <si>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</si>
  <si>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</si>
  <si>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</si>
  <si>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</si>
  <si>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</si>
  <si>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</si>
  <si>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</si>
  <si>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</si>
  <si>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</si>
  <si>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</si>
  <si>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</si>
  <si>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</si>
  <si>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</si>
  <si>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</si>
  <si>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</si>
  <si>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</si>
  <si>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</si>
  <si>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</si>
  <si>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</si>
  <si>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</si>
  <si>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</si>
  <si>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</si>
  <si>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</si>
  <si>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</si>
  <si>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</si>
  <si>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</si>
  <si>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</si>
  <si>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</si>
  <si>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</si>
  <si>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</si>
  <si>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</si>
  <si>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</si>
  <si>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</si>
  <si>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</si>
  <si>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</si>
  <si>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</si>
  <si>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</si>
  <si>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</si>
  <si>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</si>
  <si>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</si>
  <si>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</si>
  <si>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</si>
  <si>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</si>
  <si>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</si>
  <si>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</si>
  <si>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</si>
  <si>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</si>
  <si>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</si>
  <si>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</si>
  <si>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</si>
  <si>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</si>
  <si>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</si>
  <si>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</si>
  <si>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</si>
  <si>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</si>
  <si>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</si>
  <si>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</si>
  <si>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</si>
  <si>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</si>
  <si>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</si>
  <si>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</si>
  <si>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</si>
  <si>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</si>
  <si>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</si>
  <si>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</si>
  <si>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</si>
  <si>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</si>
  <si>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</si>
  <si>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</si>
  <si>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</si>
  <si>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</si>
  <si>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</si>
  <si>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</si>
  <si>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</si>
  <si>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</si>
  <si>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</si>
  <si>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</si>
  <si>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</si>
  <si>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</si>
  <si>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</si>
  <si>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</si>
  <si>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</si>
  <si>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</si>
  <si>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</si>
  <si>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</si>
  <si>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</si>
  <si>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</si>
  <si>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</si>
  <si>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</si>
  <si>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</si>
  <si>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</si>
  <si>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</si>
  <si>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</si>
  <si>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</si>
  <si>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</si>
  <si>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</si>
  <si>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</si>
  <si>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</si>
  <si>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</si>
  <si>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</si>
  <si>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</si>
  <si>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</si>
  <si>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</si>
  <si>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</si>
  <si>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</si>
  <si>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</si>
  <si>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</si>
  <si>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</si>
  <si>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</si>
  <si>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</si>
  <si>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</si>
  <si>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</si>
  <si>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</si>
  <si>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</si>
  <si>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</si>
  <si>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</si>
  <si>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</si>
  <si>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</si>
  <si>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</si>
  <si>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</si>
  <si>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</si>
  <si>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</si>
  <si>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</si>
  <si>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</si>
  <si>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</si>
  <si>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</si>
  <si>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</si>
  <si>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</si>
  <si>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</si>
  <si>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</si>
  <si>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</si>
  <si>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</si>
  <si>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</si>
  <si>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</si>
  <si>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</si>
  <si>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</si>
  <si>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</si>
  <si>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</si>
  <si>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</si>
  <si>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</si>
  <si>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</si>
  <si>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</si>
  <si>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</si>
  <si>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</si>
  <si>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</si>
  <si>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</si>
  <si>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</si>
  <si>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</si>
  <si>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</si>
  <si>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</si>
  <si>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</si>
  <si>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</si>
  <si>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</si>
  <si>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</si>
  <si>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</si>
  <si>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</si>
  <si>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</si>
  <si>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</si>
  <si>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</si>
  <si>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</si>
  <si>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</si>
  <si>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</si>
  <si>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</si>
  <si>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</si>
  <si>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</si>
  <si>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</si>
  <si>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</si>
  <si>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</si>
  <si>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</si>
  <si>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</si>
  <si>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</si>
  <si>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</si>
  <si>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</si>
  <si>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</si>
  <si>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</si>
  <si>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</si>
  <si>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</si>
  <si>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</si>
  <si>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</si>
  <si>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</si>
  <si>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</si>
  <si>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</si>
  <si>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</si>
  <si>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</si>
  <si>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</si>
  <si>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</si>
  <si>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</si>
  <si>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</si>
  <si>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</si>
  <si>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</si>
  <si>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</si>
  <si>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</si>
  <si>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</si>
  <si>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</si>
  <si>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</si>
  <si>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</si>
  <si>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</si>
  <si>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</si>
  <si>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</si>
  <si>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</si>
  <si>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</si>
  <si>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</si>
  <si>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</si>
  <si>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</si>
  <si>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</si>
  <si>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</si>
  <si>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</si>
  <si>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</si>
  <si>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</si>
  <si>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</si>
  <si>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</si>
  <si>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</si>
  <si>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</si>
  <si>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</si>
  <si>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</si>
  <si>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</si>
  <si>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</si>
  <si>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</si>
  <si>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</si>
  <si>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</si>
  <si>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</si>
  <si>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</si>
  <si>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</si>
  <si>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</si>
  <si>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</si>
  <si>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</si>
  <si>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</si>
  <si>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</si>
  <si>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</si>
  <si>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</si>
  <si>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</si>
  <si>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</si>
  <si>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</si>
  <si>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</si>
  <si>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</si>
  <si>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</si>
  <si>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</si>
  <si>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</si>
  <si>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</si>
  <si>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</si>
  <si>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</si>
  <si>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</si>
  <si>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</si>
  <si>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</si>
  <si>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</si>
  <si>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</si>
  <si>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</si>
  <si>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</si>
  <si>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</si>
  <si>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</si>
  <si>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</si>
  <si>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</si>
  <si>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</si>
  <si>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</si>
  <si>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</si>
  <si>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</si>
  <si>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</si>
  <si>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</si>
  <si>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</si>
  <si>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</si>
  <si>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</si>
  <si>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</si>
  <si>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</si>
  <si>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</si>
  <si>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</si>
  <si>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</si>
  <si>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</si>
  <si>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</si>
  <si>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</si>
  <si>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</si>
  <si>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</si>
  <si>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</si>
  <si>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</si>
  <si>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</si>
  <si>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</si>
  <si>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</si>
  <si>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</si>
  <si>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</si>
  <si>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</si>
  <si>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</si>
  <si>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</si>
  <si>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</si>
  <si>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</si>
  <si>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</si>
  <si>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</si>
  <si>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</si>
  <si>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</si>
  <si>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</si>
  <si>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</si>
  <si>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</si>
  <si>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</si>
  <si>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</si>
  <si>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</si>
  <si>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</si>
  <si>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</si>
  <si>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</si>
  <si>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</si>
  <si>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</si>
  <si>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</si>
  <si>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</si>
  <si>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</si>
  <si>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</si>
  <si>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</si>
  <si>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</si>
  <si>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</si>
  <si>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</si>
  <si>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</si>
  <si>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</si>
  <si>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</si>
  <si>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</si>
  <si>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</si>
  <si>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</si>
  <si>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</si>
  <si>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</si>
  <si>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</si>
  <si>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</si>
  <si>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</si>
  <si>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</si>
  <si>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</si>
  <si>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</si>
  <si>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</si>
  <si>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</si>
  <si>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</si>
  <si>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</si>
  <si>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</si>
  <si>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</si>
  <si>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</si>
  <si>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</si>
  <si>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</si>
  <si>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</si>
  <si>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</si>
  <si>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</si>
  <si>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</si>
  <si>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</si>
  <si>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</si>
  <si>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</si>
  <si>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</si>
  <si>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</si>
  <si>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</si>
  <si>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</si>
  <si>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</si>
  <si>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</si>
  <si>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</si>
  <si>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</si>
  <si>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</si>
  <si>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</si>
  <si>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</si>
  <si>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</si>
  <si>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</si>
  <si>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</si>
  <si>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</si>
  <si>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</si>
  <si>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</si>
  <si>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</si>
  <si>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</si>
  <si>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</si>
  <si>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</si>
  <si>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</si>
  <si>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</si>
  <si>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</si>
  <si>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</si>
  <si>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</si>
  <si>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</si>
  <si>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</si>
  <si>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</si>
  <si>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</si>
  <si>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</si>
  <si>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</si>
  <si>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</si>
  <si>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</si>
  <si>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</si>
  <si>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</si>
  <si>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</si>
  <si>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</si>
  <si>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</si>
  <si>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</si>
  <si>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</si>
  <si>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</si>
  <si>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</si>
  <si>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</si>
  <si>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</si>
  <si>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</si>
  <si>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</si>
  <si>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</si>
  <si>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</si>
  <si>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</si>
  <si>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</si>
  <si>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</si>
  <si>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</si>
  <si>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</si>
  <si>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</si>
  <si>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</si>
  <si>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</si>
  <si>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</si>
  <si>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</si>
  <si>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</si>
  <si>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</si>
  <si>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</si>
  <si>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</si>
  <si>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</si>
  <si>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</si>
  <si>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</si>
  <si>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</si>
  <si>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</si>
  <si>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</si>
  <si>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</si>
  <si>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</si>
  <si>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</si>
  <si>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</si>
  <si>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</si>
  <si>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</si>
  <si>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</si>
  <si>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</si>
  <si>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</si>
  <si>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</si>
  <si>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</si>
  <si>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</si>
  <si>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</si>
  <si>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</si>
  <si>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</si>
  <si>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</si>
  <si>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</si>
  <si>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</si>
  <si>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</si>
  <si>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</si>
  <si>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</si>
  <si>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</si>
  <si>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</si>
  <si>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</si>
  <si>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</si>
  <si>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</si>
  <si>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</si>
  <si>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</si>
  <si>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</si>
  <si>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</si>
  <si>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</si>
  <si>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</si>
  <si>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</si>
  <si>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</si>
  <si>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</si>
  <si>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</si>
  <si>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</si>
  <si>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</si>
  <si>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</si>
  <si>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</si>
  <si>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</si>
  <si>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</si>
  <si>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</si>
  <si>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</si>
  <si>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</si>
  <si>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</si>
  <si>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</si>
  <si>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</si>
  <si>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</si>
  <si>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</si>
  <si>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</si>
  <si>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</si>
  <si>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</si>
  <si>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</si>
  <si>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</si>
  <si>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</si>
  <si>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</si>
  <si>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</si>
  <si>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</si>
  <si>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</si>
  <si>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</si>
  <si>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</si>
  <si>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</si>
  <si>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</si>
  <si>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</si>
  <si>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</si>
  <si>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</si>
  <si>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</si>
  <si>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</si>
  <si>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</si>
  <si>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</si>
  <si>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</si>
  <si>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</si>
  <si>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</si>
  <si>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</si>
  <si>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</si>
  <si>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</si>
  <si>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</si>
  <si>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</si>
  <si>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</si>
  <si>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</si>
  <si>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</si>
  <si>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</si>
  <si>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</si>
  <si>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</si>
  <si>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</si>
  <si>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</si>
  <si>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</si>
  <si>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</si>
  <si>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</si>
  <si>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</si>
  <si>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</si>
  <si>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</si>
  <si>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</si>
  <si>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</si>
  <si>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</si>
  <si>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</si>
  <si>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</si>
  <si>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</si>
  <si>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</si>
  <si>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</si>
  <si>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</si>
  <si>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</si>
  <si>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</si>
  <si>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</si>
  <si>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</si>
  <si>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</si>
  <si>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</si>
  <si>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</si>
  <si>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</si>
  <si>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</si>
  <si>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</si>
  <si>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</si>
  <si>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</si>
  <si>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</si>
  <si>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</si>
  <si>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</si>
  <si>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</si>
  <si>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</si>
  <si>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</si>
  <si>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</si>
  <si>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</si>
  <si>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</si>
  <si>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</si>
  <si>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</si>
  <si>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</si>
  <si>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</si>
  <si>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</si>
  <si>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</si>
  <si>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</si>
  <si>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</si>
  <si>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</si>
  <si>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</si>
  <si>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</si>
  <si>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</si>
  <si>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</si>
  <si>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</si>
  <si>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</si>
  <si>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</si>
  <si>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</si>
  <si>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</si>
  <si>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</si>
  <si>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</si>
  <si>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</si>
  <si>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</si>
  <si>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</si>
  <si>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</si>
  <si>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</si>
  <si>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</si>
  <si>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</si>
  <si>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</si>
  <si>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</si>
  <si>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</si>
  <si>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</si>
  <si>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</si>
  <si>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</si>
  <si>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</si>
  <si>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</si>
  <si>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</si>
  <si>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</si>
  <si>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</si>
  <si>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</si>
  <si>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</si>
  <si>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</si>
  <si>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</si>
  <si>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</si>
  <si>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</si>
  <si>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</si>
  <si>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</si>
  <si>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</si>
  <si>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</si>
  <si>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</si>
  <si>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</si>
  <si>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</si>
  <si>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</si>
  <si>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</si>
  <si>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</si>
  <si>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</si>
  <si>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</si>
  <si>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</si>
  <si>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</si>
  <si>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</si>
  <si>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</si>
  <si>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</si>
  <si>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</si>
  <si>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</si>
  <si>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</si>
  <si>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</si>
  <si>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</si>
  <si>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</si>
  <si>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</si>
  <si>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</si>
  <si>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</si>
  <si>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</si>
  <si>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</si>
  <si>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</si>
  <si>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</si>
  <si>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</si>
  <si>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</si>
  <si>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</si>
  <si>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</si>
  <si>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</si>
  <si>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</si>
  <si>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</si>
  <si>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</si>
  <si>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</si>
  <si>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</si>
  <si>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</si>
  <si>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</si>
  <si>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</si>
  <si>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</si>
  <si>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</si>
  <si>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</si>
  <si>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</si>
  <si>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</si>
  <si>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</si>
  <si>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</si>
  <si>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</si>
  <si>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</si>
  <si>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</si>
  <si>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</si>
  <si>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</si>
  <si>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</si>
  <si>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</si>
  <si>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</si>
  <si>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</si>
  <si>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</si>
  <si>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</si>
  <si>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</si>
  <si>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</si>
  <si>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</si>
  <si>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</si>
  <si>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</si>
  <si>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</si>
  <si>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</si>
  <si>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</si>
  <si>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</si>
  <si>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</si>
  <si>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</si>
  <si>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</si>
  <si>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</si>
  <si>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</si>
  <si>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</si>
  <si>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</si>
  <si>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</si>
  <si>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</si>
  <si>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</si>
  <si>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</si>
  <si>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</si>
  <si>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</si>
  <si>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</si>
  <si>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</si>
  <si>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</si>
  <si>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</si>
  <si>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</si>
  <si>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</si>
  <si>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</si>
  <si>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</si>
  <si>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</si>
  <si>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</si>
  <si>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</si>
  <si>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</si>
  <si>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</si>
  <si>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</si>
  <si>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</si>
  <si>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</si>
  <si>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</si>
  <si>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</si>
  <si>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</si>
  <si>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</si>
  <si>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</si>
  <si>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</si>
  <si>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</si>
  <si>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</si>
  <si>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</si>
  <si>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</si>
  <si>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</si>
  <si>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</si>
  <si>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</si>
  <si>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</si>
  <si>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</si>
  <si>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</si>
  <si>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</si>
  <si>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</si>
  <si>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</si>
  <si>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</si>
  <si>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</si>
  <si>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</si>
  <si>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</si>
  <si>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</si>
  <si>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</si>
  <si>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</si>
  <si>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</si>
  <si>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</si>
  <si>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</si>
  <si>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</si>
  <si>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</si>
  <si>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</si>
  <si>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</si>
  <si>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</si>
  <si>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</si>
  <si>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</si>
  <si>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</si>
  <si>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</si>
  <si>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</si>
  <si>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</si>
  <si>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</si>
  <si>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</si>
  <si>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</si>
  <si>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</si>
  <si>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</si>
  <si>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</si>
  <si>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</si>
  <si>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</si>
  <si>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</si>
  <si>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</si>
  <si>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</si>
  <si>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</si>
  <si>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</si>
  <si>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</si>
  <si>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</si>
  <si>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</si>
  <si>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</si>
  <si>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</si>
  <si>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</si>
  <si>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</si>
  <si>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</si>
  <si>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</si>
  <si>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</si>
  <si>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</si>
  <si>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</si>
  <si>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</si>
  <si>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</si>
  <si>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</si>
  <si>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</si>
  <si>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</si>
  <si>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</si>
  <si>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</si>
  <si>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</si>
  <si>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</si>
  <si>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</si>
  <si>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</si>
  <si>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</si>
  <si>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</si>
  <si>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</si>
  <si>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</si>
  <si>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</si>
  <si>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</si>
  <si>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</si>
  <si>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</si>
  <si>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</si>
  <si>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</si>
  <si>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</si>
  <si>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</si>
  <si>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</si>
  <si>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</si>
  <si>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</si>
  <si>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</si>
  <si>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</si>
  <si>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</si>
  <si>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</si>
  <si>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</si>
  <si>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</si>
  <si>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</si>
  <si>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</si>
  <si>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</si>
  <si>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</si>
  <si>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</si>
  <si>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</si>
  <si>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</si>
  <si>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</si>
  <si>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</si>
  <si>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</si>
  <si>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</si>
  <si>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</si>
  <si>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</si>
  <si>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</si>
  <si>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</si>
  <si>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</si>
  <si>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</si>
  <si>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</si>
  <si>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</si>
  <si>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</si>
  <si>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</si>
  <si>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</si>
  <si>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</si>
  <si>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</si>
  <si>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</si>
  <si>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</si>
  <si>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</si>
  <si>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</si>
  <si>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</si>
  <si>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</si>
  <si>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</si>
  <si>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</si>
  <si>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</si>
  <si>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</si>
  <si>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</si>
  <si>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</si>
  <si>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</si>
  <si>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</si>
  <si>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</si>
  <si>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</si>
  <si>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</si>
  <si>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</si>
  <si>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</si>
  <si>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</si>
  <si>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</si>
  <si>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</si>
  <si>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</si>
  <si>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</si>
  <si>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</si>
  <si>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</si>
  <si>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</si>
  <si>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</si>
  <si>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</si>
  <si>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</si>
  <si>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</si>
  <si>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</si>
  <si>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</si>
  <si>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</si>
  <si>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</si>
  <si>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</si>
  <si>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</si>
  <si>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</si>
  <si>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</si>
  <si>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</si>
  <si>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</si>
  <si>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</si>
  <si>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</si>
  <si>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</si>
  <si>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</si>
  <si>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</si>
  <si>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</si>
  <si>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</si>
  <si>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</si>
  <si>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</si>
  <si>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</si>
  <si>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</si>
  <si>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</si>
  <si>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</si>
  <si>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</si>
  <si>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</si>
  <si>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</si>
  <si>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</si>
  <si>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</si>
  <si>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</si>
  <si>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</si>
  <si>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</si>
  <si>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</si>
  <si>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</si>
  <si>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</si>
  <si>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</si>
  <si>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</si>
  <si>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</si>
  <si>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</si>
  <si>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</si>
  <si>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</si>
  <si>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</si>
  <si>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</si>
  <si>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</si>
  <si>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</si>
  <si>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</si>
  <si>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</si>
  <si>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</si>
  <si>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</si>
  <si>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</si>
  <si>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</si>
  <si>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</si>
  <si>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</si>
  <si>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</si>
  <si>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</si>
  <si>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</si>
  <si>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</si>
  <si>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</si>
  <si>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</si>
  <si>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</si>
  <si>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</si>
  <si>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</si>
  <si>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</si>
  <si>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</si>
  <si>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</si>
  <si>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</si>
  <si>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</si>
  <si>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</si>
  <si>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</si>
  <si>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</si>
  <si>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</si>
  <si>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</si>
  <si>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</si>
  <si>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</si>
  <si>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</si>
  <si>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</si>
  <si>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</si>
  <si>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</si>
  <si>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</si>
  <si>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</si>
  <si>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</si>
  <si>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</si>
  <si>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</si>
  <si>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</si>
  <si>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</si>
  <si>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</si>
  <si>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</si>
  <si>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</si>
  <si>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</si>
  <si>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</si>
  <si>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</si>
  <si>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</si>
  <si>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</si>
  <si>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</si>
  <si>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</si>
  <si>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</si>
  <si>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</si>
  <si>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</si>
  <si>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</si>
  <si>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</si>
  <si>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</si>
  <si>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</si>
  <si>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</si>
  <si>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</si>
  <si>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</si>
  <si>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</si>
  <si>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</si>
  <si>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</si>
  <si>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</si>
  <si>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</si>
  <si>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</si>
  <si>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</si>
  <si>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</si>
  <si>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</si>
  <si>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</si>
  <si>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</si>
  <si>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</si>
  <si>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</si>
  <si>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</si>
  <si>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</si>
  <si>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</si>
  <si>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</si>
  <si>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</si>
  <si>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</si>
  <si>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</si>
  <si>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</si>
  <si>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</si>
  <si>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</si>
  <si>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</si>
  <si>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</si>
  <si>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</si>
  <si>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</si>
  <si>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</si>
  <si>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</si>
  <si>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</si>
  <si>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</si>
  <si>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</si>
  <si>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</si>
  <si>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</si>
  <si>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</si>
  <si>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</si>
  <si>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</si>
  <si>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</si>
  <si>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</si>
  <si>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</si>
  <si>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</si>
  <si>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</si>
  <si>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</si>
  <si>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</si>
  <si>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</si>
  <si>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</si>
  <si>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</si>
  <si>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</si>
  <si>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</si>
  <si>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</si>
  <si>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</si>
  <si>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</si>
  <si>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</si>
  <si>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</si>
  <si>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</si>
  <si>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</si>
  <si>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</si>
  <si>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</si>
  <si>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</si>
  <si>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</si>
  <si>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</si>
  <si>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</si>
  <si>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</si>
  <si>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</si>
  <si>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</si>
  <si>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</si>
  <si>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</si>
  <si>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</si>
  <si>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</si>
  <si>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</si>
  <si>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</si>
  <si>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</si>
  <si>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</si>
  <si>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</si>
  <si>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</si>
  <si>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</si>
  <si>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</si>
  <si>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</si>
  <si>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</si>
  <si>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</si>
  <si>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</si>
  <si>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</si>
  <si>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</si>
  <si>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</si>
  <si>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</si>
  <si>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</si>
  <si>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</si>
  <si>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</si>
  <si>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</si>
  <si>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</si>
  <si>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</si>
  <si>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</si>
  <si>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</si>
  <si>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</si>
  <si>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</si>
  <si>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</si>
  <si>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</si>
  <si>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</si>
  <si>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</si>
  <si>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</si>
  <si>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</si>
  <si>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</si>
  <si>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</si>
  <si>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</si>
  <si>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</si>
  <si>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</si>
  <si>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</si>
  <si>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</si>
  <si>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</si>
  <si>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</si>
  <si>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</si>
  <si>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</si>
  <si>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</si>
  <si>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</si>
  <si>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</si>
  <si>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</si>
  <si>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</si>
  <si>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</si>
  <si>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</si>
  <si>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</si>
  <si>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</si>
  <si>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</si>
  <si>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</si>
  <si>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</si>
  <si>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</si>
  <si>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</si>
  <si>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</si>
  <si>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</si>
  <si>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</si>
  <si>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</si>
  <si>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</si>
  <si>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</si>
  <si>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</si>
  <si>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</si>
  <si>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</si>
  <si>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</si>
  <si>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</si>
  <si>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</si>
  <si>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</si>
  <si>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</si>
  <si>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</si>
  <si>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</si>
  <si>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</si>
  <si>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</si>
  <si>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</si>
  <si>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</si>
  <si>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</si>
  <si>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</si>
  <si>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</si>
  <si>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</si>
  <si>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</si>
  <si>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</si>
  <si>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</si>
  <si>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</si>
  <si>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</si>
  <si>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</si>
  <si>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</si>
  <si>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</si>
  <si>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</si>
  <si>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</si>
  <si>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</si>
  <si>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</si>
  <si>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</si>
  <si>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</si>
  <si>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</si>
  <si>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</si>
  <si>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</si>
  <si>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</si>
  <si>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</si>
  <si>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</si>
  <si>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</si>
  <si>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</si>
  <si>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</si>
  <si>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</si>
  <si>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</si>
  <si>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</si>
  <si>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</si>
  <si>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</si>
  <si>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</si>
  <si>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</si>
  <si>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</si>
  <si>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</si>
  <si>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</si>
  <si>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</si>
  <si>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</si>
  <si>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</si>
  <si>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</si>
  <si>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</si>
  <si>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</si>
  <si>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</si>
  <si>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</si>
  <si>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</si>
  <si>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</si>
  <si>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</si>
  <si>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</si>
  <si>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</si>
  <si>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</si>
  <si>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</si>
  <si>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</si>
  <si>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</si>
  <si>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</si>
  <si>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</si>
  <si>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</si>
  <si>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</si>
  <si>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</si>
  <si>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</si>
  <si>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</si>
  <si>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</si>
  <si>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</si>
  <si>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</si>
  <si>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</si>
  <si>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</si>
  <si>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</si>
  <si>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</si>
  <si>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</si>
  <si>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</si>
  <si>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</si>
  <si>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</si>
  <si>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</si>
  <si>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</si>
  <si>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</si>
  <si>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</si>
  <si>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</si>
  <si>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</si>
  <si>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</si>
  <si>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</si>
  <si>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</si>
  <si>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</si>
  <si>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</si>
  <si>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</si>
  <si>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</si>
  <si>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</si>
  <si>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</si>
  <si>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</si>
  <si>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</si>
  <si>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</si>
  <si>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</si>
  <si>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</si>
  <si>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</si>
  <si>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</si>
  <si>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</si>
  <si>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</si>
  <si>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</si>
  <si>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</si>
  <si>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</si>
  <si>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</si>
  <si>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</si>
  <si>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</si>
  <si>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</si>
  <si>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</si>
  <si>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</si>
  <si>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</si>
  <si>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</si>
  <si>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</si>
  <si>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</si>
  <si>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</si>
  <si>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</si>
  <si>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</si>
  <si>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</si>
  <si>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</si>
  <si>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</si>
  <si>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</si>
  <si>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</si>
  <si>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</si>
  <si>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</si>
  <si>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</si>
  <si>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</si>
  <si>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</si>
  <si>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</si>
  <si>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</si>
  <si>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</si>
  <si>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</si>
  <si>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</si>
  <si>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</si>
  <si>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</si>
  <si>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</si>
  <si>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</si>
  <si>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</si>
  <si>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</si>
  <si>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</si>
  <si>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</si>
  <si>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</si>
  <si>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</si>
  <si>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</si>
  <si>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</si>
  <si>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</si>
  <si>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</si>
  <si>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</si>
  <si>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</si>
  <si>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</si>
  <si>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</si>
  <si>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</si>
  <si>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</si>
  <si>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</si>
  <si>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</si>
  <si>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</si>
  <si>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</si>
  <si>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</si>
  <si>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</si>
  <si>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</si>
  <si>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</si>
  <si>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</si>
  <si>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</si>
  <si>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</si>
  <si>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</si>
  <si>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</si>
  <si>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</si>
  <si>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</si>
  <si>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</si>
  <si>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</si>
  <si>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</si>
  <si>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</si>
  <si>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</si>
  <si>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</si>
  <si>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</si>
  <si>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</si>
  <si>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</si>
  <si>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</si>
  <si>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</si>
  <si>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</si>
  <si>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</si>
  <si>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</si>
  <si>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</si>
  <si>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</si>
  <si>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</si>
  <si>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</si>
  <si>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</si>
  <si>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</si>
  <si>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</si>
  <si>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</si>
  <si>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</si>
  <si>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</si>
  <si>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</si>
  <si>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</si>
  <si>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</si>
  <si>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</si>
  <si>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</si>
  <si>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</si>
  <si>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</si>
  <si>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</si>
  <si>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</si>
  <si>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</si>
  <si>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</si>
  <si>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</si>
  <si>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</si>
  <si>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</si>
  <si>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</si>
  <si>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</si>
  <si>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</si>
  <si>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</si>
  <si>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</si>
  <si>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</si>
  <si>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</si>
  <si>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</si>
  <si>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</si>
  <si>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</si>
  <si>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</si>
  <si>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</si>
  <si>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</si>
  <si>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</si>
  <si>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</si>
  <si>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</si>
  <si>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</si>
  <si>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</si>
  <si>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</si>
  <si>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</si>
  <si>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</si>
  <si>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</si>
  <si>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</si>
  <si>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</si>
  <si>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</si>
  <si>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</si>
  <si>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</si>
  <si>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</si>
  <si>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</si>
  <si>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</si>
  <si>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</si>
  <si>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</si>
  <si>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</si>
  <si>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</si>
  <si>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</si>
  <si>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</si>
  <si>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</si>
  <si>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</si>
  <si>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</si>
  <si>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</si>
  <si>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</si>
  <si>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</si>
  <si>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</si>
  <si>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</si>
  <si>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</si>
  <si>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</si>
  <si>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</si>
  <si>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</si>
  <si>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</si>
  <si>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</si>
  <si>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</si>
  <si>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</si>
  <si>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</si>
  <si>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</si>
  <si>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</si>
  <si>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</si>
  <si>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</si>
  <si>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</si>
  <si>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</si>
  <si>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</si>
  <si>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</si>
  <si>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</si>
  <si>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</si>
  <si>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</si>
  <si>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</si>
  <si>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</si>
  <si>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</si>
  <si>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</si>
  <si>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</si>
  <si>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</si>
  <si>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</si>
  <si>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</si>
  <si>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</si>
  <si>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</si>
  <si>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</si>
  <si>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</si>
  <si>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</si>
  <si>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</si>
  <si>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</si>
  <si>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</si>
  <si>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</si>
  <si>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</si>
  <si>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</si>
  <si>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</si>
  <si>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</si>
  <si>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</si>
  <si>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</si>
  <si>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</si>
  <si>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</si>
  <si>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</si>
  <si>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</si>
  <si>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</si>
  <si>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</si>
  <si>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</si>
  <si>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</si>
  <si>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</si>
  <si>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</si>
  <si>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</si>
  <si>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</si>
  <si>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</si>
  <si>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</si>
  <si>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</si>
  <si>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</si>
  <si>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</si>
  <si>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</si>
  <si>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</si>
  <si>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</si>
  <si>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</si>
  <si>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</si>
  <si>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</si>
  <si>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</si>
  <si>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</si>
  <si>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</si>
  <si>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</si>
  <si>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</si>
  <si>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</si>
  <si>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</si>
  <si>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</si>
  <si>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</si>
  <si>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</si>
  <si>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</si>
  <si>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</si>
  <si>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</si>
  <si>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</si>
  <si>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</si>
  <si>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</si>
  <si>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</si>
  <si>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</si>
  <si>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</si>
  <si>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</si>
  <si>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</si>
  <si>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</si>
  <si>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</si>
  <si>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</si>
  <si>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</si>
  <si>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</si>
  <si>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</si>
  <si>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</si>
  <si>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</si>
  <si>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</si>
  <si>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</si>
  <si>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</si>
  <si>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</si>
  <si>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</si>
  <si>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</si>
  <si>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</si>
  <si>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</si>
  <si>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</si>
  <si>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</si>
  <si>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</si>
  <si>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</si>
  <si>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</si>
  <si>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</si>
  <si>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</si>
  <si>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</si>
  <si>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</si>
  <si>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</si>
  <si>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</si>
  <si>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</si>
  <si>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</si>
  <si>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</si>
  <si>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</si>
  <si>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</si>
  <si>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</si>
  <si>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</si>
  <si>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</si>
  <si>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</si>
  <si>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</si>
  <si>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</si>
  <si>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</si>
  <si>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</si>
  <si>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</si>
  <si>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</si>
  <si>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</si>
  <si>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</si>
  <si>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</si>
  <si>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</si>
  <si>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</si>
  <si>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</si>
  <si>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</si>
  <si>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</si>
  <si>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</si>
  <si>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</si>
  <si>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</si>
  <si>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</si>
  <si>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</si>
  <si>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</si>
  <si>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</si>
  <si>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</si>
  <si>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</si>
  <si>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</si>
  <si>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</si>
  <si>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</si>
  <si>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</si>
  <si>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</si>
  <si>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</si>
  <si>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</si>
  <si>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</si>
  <si>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</si>
  <si>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</si>
  <si>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</si>
  <si>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</si>
  <si>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</si>
  <si>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</si>
  <si>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</si>
  <si>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</si>
  <si>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</si>
  <si>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</si>
  <si>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</si>
  <si>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</si>
  <si>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</si>
  <si>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</si>
  <si>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</si>
  <si>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</si>
  <si>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</si>
  <si>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</si>
  <si>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</si>
  <si>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</si>
  <si>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</si>
  <si>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</si>
  <si>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</si>
  <si>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</si>
  <si>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</si>
  <si>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</si>
  <si>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</si>
  <si>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</si>
  <si>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</si>
  <si>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</si>
  <si>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</si>
  <si>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</si>
  <si>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</si>
  <si>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</si>
  <si>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</si>
  <si>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</si>
  <si>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</si>
  <si>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</si>
  <si>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</si>
  <si>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</si>
  <si>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</si>
  <si>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</si>
  <si>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</si>
  <si>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</si>
  <si>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</si>
  <si>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</si>
  <si>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</si>
  <si>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</si>
  <si>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</si>
  <si>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</si>
  <si>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</si>
  <si>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</si>
  <si>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</si>
  <si>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</si>
  <si>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</si>
  <si>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</si>
  <si>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</si>
  <si>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</si>
  <si>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</si>
  <si>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</si>
  <si>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</si>
  <si>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</si>
  <si>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</si>
  <si>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</si>
  <si>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</si>
  <si>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</si>
  <si>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</si>
  <si>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</si>
  <si>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</si>
  <si>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</si>
  <si>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</si>
  <si>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</si>
  <si>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</si>
  <si>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</si>
  <si>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</si>
  <si>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</si>
  <si>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</si>
  <si>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</si>
  <si>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</si>
  <si>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</si>
  <si>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</si>
  <si>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</si>
  <si>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</si>
  <si>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</si>
  <si>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</si>
  <si>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</si>
  <si>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</si>
  <si>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</si>
  <si>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</si>
  <si>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</si>
  <si>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</si>
  <si>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</si>
  <si>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</si>
  <si>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</si>
  <si>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</si>
  <si>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</si>
  <si>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</si>
  <si>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</si>
  <si>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</si>
  <si>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</si>
  <si>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</si>
  <si>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</si>
  <si>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</si>
  <si>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</si>
  <si>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</si>
  <si>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</si>
  <si>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</si>
  <si>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</si>
  <si>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</si>
  <si>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</si>
  <si>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</si>
  <si>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</si>
  <si>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</si>
  <si>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</si>
  <si>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</si>
  <si>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</si>
  <si>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</si>
  <si>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</si>
  <si>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</si>
  <si>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</si>
  <si>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</si>
  <si>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</si>
  <si>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</si>
  <si>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</si>
  <si>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</si>
  <si>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</si>
  <si>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</si>
  <si>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</si>
  <si>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</si>
  <si>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</si>
  <si>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</si>
  <si>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</si>
  <si>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</si>
  <si>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</si>
  <si>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</si>
  <si>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</si>
  <si>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</si>
  <si>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</si>
  <si>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</si>
  <si>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</si>
  <si>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</si>
  <si>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</si>
  <si>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</si>
  <si>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</si>
  <si>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</si>
  <si>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</si>
  <si>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</si>
  <si>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</si>
  <si>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</si>
  <si>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</si>
  <si>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</si>
  <si>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</si>
  <si>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</si>
  <si>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</si>
  <si>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</si>
  <si>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</si>
  <si>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</si>
  <si>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</si>
  <si>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</si>
  <si>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</si>
  <si>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</si>
  <si>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</si>
  <si>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</si>
  <si>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</si>
  <si>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</si>
  <si>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</si>
  <si>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</si>
  <si>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</si>
  <si>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</si>
  <si>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</si>
  <si>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</si>
  <si>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</si>
  <si>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</si>
  <si>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</si>
  <si>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</si>
  <si>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</si>
  <si>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</si>
  <si>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</si>
  <si>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</si>
  <si>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</si>
  <si>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</si>
  <si>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</si>
  <si>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</si>
  <si>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</si>
  <si>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</si>
  <si>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</si>
  <si>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</si>
  <si>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</si>
  <si>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</si>
  <si>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</si>
  <si>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</si>
  <si>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</si>
  <si>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</si>
  <si>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</si>
  <si>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</si>
  <si>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</si>
  <si>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</si>
  <si>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</si>
  <si>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</si>
  <si>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</si>
  <si>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</si>
  <si>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</si>
  <si>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</si>
  <si>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</si>
  <si>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</si>
  <si>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</si>
  <si>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</si>
  <si>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</si>
  <si>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</si>
  <si>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</si>
  <si>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</si>
  <si>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</si>
  <si>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</si>
  <si>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</si>
  <si>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</si>
  <si>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</si>
  <si>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</si>
  <si>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</si>
  <si>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</si>
  <si>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</si>
  <si>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</si>
  <si>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</si>
  <si>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</si>
  <si>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</si>
  <si>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</si>
  <si>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</si>
  <si>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</si>
  <si>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</si>
  <si>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</si>
  <si>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</si>
  <si>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</si>
  <si>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</si>
  <si>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</si>
  <si>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</si>
  <si>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</si>
  <si>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</si>
  <si>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</si>
  <si>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</si>
  <si>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</si>
  <si>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</si>
  <si>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</si>
  <si>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</si>
  <si>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</si>
  <si>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</si>
  <si>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</si>
  <si>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</si>
  <si>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</si>
  <si>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</si>
  <si>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</si>
  <si>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</si>
  <si>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</si>
  <si>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</si>
  <si>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</si>
  <si>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</si>
  <si>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</si>
  <si>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</si>
  <si>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</si>
  <si>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</si>
  <si>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</si>
  <si>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</si>
  <si>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</si>
  <si>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</si>
  <si>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</si>
  <si>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</si>
  <si>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</si>
  <si>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</si>
  <si>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</si>
  <si>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</si>
  <si>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</si>
  <si>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</si>
  <si>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</si>
  <si>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</si>
  <si>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</si>
  <si>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</si>
  <si>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</si>
  <si>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</si>
  <si>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</si>
  <si>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</si>
  <si>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</si>
  <si>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</si>
  <si>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</si>
  <si>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</si>
  <si>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</si>
  <si>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</si>
  <si>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</si>
  <si>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</si>
  <si>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</si>
  <si>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</si>
  <si>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</si>
  <si>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</si>
  <si>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</si>
  <si>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</si>
  <si>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</si>
  <si>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</si>
  <si>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</si>
  <si>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</si>
  <si>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</si>
  <si>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</si>
  <si>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</si>
  <si>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</si>
  <si>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</si>
  <si>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</si>
  <si>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</si>
  <si>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</si>
  <si>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</si>
  <si>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</si>
  <si>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</si>
  <si>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</si>
  <si>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</si>
  <si>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</si>
  <si>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</si>
  <si>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</si>
  <si>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</si>
  <si>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</si>
  <si>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</si>
  <si>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</si>
  <si>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</si>
  <si>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</si>
  <si>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</si>
  <si>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</si>
  <si>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</si>
  <si>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</si>
  <si>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</si>
  <si>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</si>
  <si>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</si>
  <si>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</si>
  <si>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</si>
  <si>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</si>
  <si>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</si>
  <si>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</si>
  <si>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</si>
  <si>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</si>
  <si>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</si>
  <si>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</si>
  <si>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</si>
  <si>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</si>
  <si>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</si>
  <si>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</si>
  <si>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</si>
  <si>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</si>
  <si>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</si>
  <si>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</si>
  <si>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</si>
  <si>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</si>
  <si>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</si>
  <si>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</si>
  <si>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</si>
  <si>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</si>
  <si>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</si>
  <si>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</si>
  <si>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</si>
  <si>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</si>
  <si>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</si>
  <si>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</si>
  <si>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</si>
  <si>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</si>
  <si>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</si>
  <si>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</si>
  <si>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</si>
  <si>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</si>
  <si>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</si>
  <si>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</si>
  <si>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</si>
  <si>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</si>
  <si>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</si>
  <si>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</si>
  <si>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</si>
  <si>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</si>
  <si>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</si>
  <si>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</si>
  <si>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</si>
  <si>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</si>
  <si>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</si>
  <si>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</si>
  <si>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</si>
  <si>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</si>
  <si>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</si>
  <si>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</si>
  <si>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</si>
  <si>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</si>
  <si>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</si>
  <si>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</si>
  <si>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</si>
  <si>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</si>
  <si>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</si>
  <si>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</si>
  <si>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</si>
  <si>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</si>
  <si>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</si>
  <si>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</si>
  <si>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</si>
  <si>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</si>
  <si>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</si>
  <si>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</si>
  <si>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</si>
  <si>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</si>
  <si>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</si>
  <si>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</si>
  <si>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</si>
  <si>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</si>
  <si>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</si>
  <si>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</si>
  <si>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</si>
  <si>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</si>
  <si>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</si>
  <si>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</si>
  <si>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</si>
  <si>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</si>
  <si>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</si>
  <si>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</si>
  <si>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</si>
  <si>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</si>
  <si>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</si>
  <si>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</si>
  <si>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</si>
  <si>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</si>
  <si>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</si>
  <si>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</si>
  <si>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</si>
  <si>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</si>
  <si>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</si>
  <si>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</si>
  <si>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</si>
  <si>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</si>
  <si>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</si>
  <si>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</si>
  <si>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</si>
  <si>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</si>
  <si>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</si>
  <si>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</si>
  <si>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</si>
  <si>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</si>
  <si>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</si>
  <si>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</si>
  <si>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</si>
  <si>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</si>
  <si>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</si>
  <si>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</si>
  <si>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</si>
  <si>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</si>
  <si>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</si>
  <si>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</si>
  <si>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</si>
  <si>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</si>
  <si>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</si>
  <si>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</si>
  <si>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</si>
  <si>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</si>
  <si>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</si>
  <si>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</si>
  <si>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</si>
  <si>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</si>
  <si>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</si>
  <si>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</si>
  <si>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</si>
  <si>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</si>
  <si>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</si>
  <si>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</si>
  <si>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</si>
  <si>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</si>
  <si>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</si>
  <si>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</si>
  <si>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</si>
  <si>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</si>
  <si>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</si>
  <si>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</si>
  <si>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</si>
  <si>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</si>
  <si>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</si>
  <si>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</si>
  <si>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</si>
  <si>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</si>
  <si>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</si>
  <si>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</si>
  <si>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</si>
  <si>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</si>
  <si>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</si>
  <si>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</si>
  <si>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</si>
  <si>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</si>
  <si>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</si>
  <si>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</si>
  <si>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</si>
  <si>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</si>
  <si>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</si>
  <si>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</si>
  <si>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</si>
  <si>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</si>
  <si>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</si>
  <si>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</si>
  <si>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</si>
  <si>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</si>
  <si>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</si>
  <si>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</si>
  <si>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</si>
  <si>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</si>
  <si>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</si>
  <si>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</si>
  <si>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</si>
  <si>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</si>
  <si>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</si>
  <si>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</si>
  <si>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</si>
  <si>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</si>
  <si>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</si>
  <si>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</si>
  <si>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</si>
  <si>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</si>
  <si>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</si>
  <si>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</si>
  <si>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</si>
  <si>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</si>
  <si>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</si>
  <si>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</si>
  <si>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</si>
  <si>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</si>
  <si>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</si>
  <si>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</si>
  <si>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</si>
  <si>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</si>
  <si>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</si>
  <si>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</si>
  <si>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</si>
  <si>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</si>
  <si>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</si>
  <si>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</si>
  <si>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</si>
  <si>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</si>
  <si>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</si>
  <si>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</si>
  <si>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</si>
  <si>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</si>
  <si>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</si>
  <si>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</si>
  <si>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</si>
  <si>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</si>
  <si>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</si>
  <si>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</si>
  <si>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</si>
  <si>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</si>
  <si>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</si>
  <si>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</si>
  <si>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</si>
  <si>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</si>
  <si>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</si>
  <si>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</si>
  <si>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</si>
  <si>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</si>
  <si>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</si>
  <si>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</si>
  <si>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</si>
  <si>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</si>
  <si>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</si>
  <si>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</si>
  <si>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</si>
  <si>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</si>
  <si>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</si>
  <si>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</si>
  <si>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</si>
  <si>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</si>
  <si>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</si>
  <si>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</si>
  <si>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</si>
  <si>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</si>
  <si>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</si>
  <si>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</si>
  <si>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</si>
  <si>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</si>
  <si>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</si>
  <si>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</si>
  <si>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</si>
  <si>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</si>
  <si>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</si>
  <si>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</si>
  <si>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</si>
  <si>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</si>
  <si>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</si>
  <si>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</si>
  <si>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</si>
  <si>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</si>
  <si>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</si>
  <si>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</si>
  <si>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</si>
  <si>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</si>
  <si>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</si>
  <si>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</si>
  <si>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</si>
  <si>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</si>
  <si>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</si>
  <si>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</si>
  <si>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</si>
  <si>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</si>
  <si>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</si>
  <si>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</si>
  <si>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</si>
  <si>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</si>
  <si>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</si>
  <si>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</si>
  <si>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</si>
  <si>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</si>
  <si>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</si>
  <si>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</si>
  <si>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</si>
  <si>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</si>
  <si>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</si>
  <si>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</si>
  <si>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</si>
  <si>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</si>
  <si>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</si>
  <si>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</si>
  <si>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</si>
  <si>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</si>
  <si>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</si>
  <si>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</si>
  <si>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</si>
  <si>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</si>
  <si>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</si>
  <si>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</si>
  <si>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</si>
  <si>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</si>
  <si>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</si>
  <si>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</si>
  <si>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</si>
  <si>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</si>
  <si>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</si>
  <si>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</si>
  <si>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</si>
  <si>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</si>
  <si>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</si>
  <si>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</si>
  <si>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</si>
  <si>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</si>
  <si>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</si>
  <si>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</si>
  <si>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</si>
  <si>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</si>
  <si>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</si>
  <si>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</si>
  <si>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</si>
  <si>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</si>
  <si>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</si>
  <si>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</si>
  <si>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</si>
  <si>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</si>
  <si>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</si>
  <si>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</si>
  <si>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</si>
  <si>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</si>
  <si>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</si>
  <si>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</si>
  <si>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</si>
  <si>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</si>
  <si>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</si>
  <si>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</si>
  <si>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</si>
  <si>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</si>
  <si>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</si>
  <si>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</si>
  <si>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</si>
  <si>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</si>
  <si>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</si>
  <si>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</si>
  <si>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</si>
  <si>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</si>
  <si>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</si>
  <si>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</si>
  <si>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</si>
  <si>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</si>
  <si>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</si>
  <si>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</si>
  <si>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</si>
  <si>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</si>
  <si>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</si>
  <si>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</si>
  <si>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</si>
  <si>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</si>
  <si>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</si>
  <si>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</si>
  <si>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</si>
  <si>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</si>
  <si>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</si>
  <si>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</si>
  <si>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</si>
  <si>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</si>
  <si>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</si>
  <si>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</si>
  <si>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</si>
  <si>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</si>
  <si>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</si>
  <si>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</si>
  <si>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</si>
  <si>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</si>
  <si>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</si>
  <si>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</si>
  <si>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</si>
  <si>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</si>
  <si>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</si>
  <si>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</si>
  <si>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</si>
  <si>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</si>
  <si>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</si>
  <si>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</si>
  <si>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</si>
  <si>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</si>
  <si>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</si>
  <si>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</si>
  <si>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</si>
  <si>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</si>
  <si>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</si>
  <si>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</si>
  <si>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</si>
  <si>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</si>
  <si>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</si>
  <si>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</si>
  <si>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</si>
  <si>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</si>
  <si>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</si>
  <si>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</si>
  <si>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</si>
  <si>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</si>
  <si>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</si>
  <si>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</si>
  <si>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</si>
  <si>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</si>
  <si>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</si>
  <si>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</si>
  <si>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</si>
  <si>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</si>
  <si>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</si>
  <si>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</si>
  <si>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</si>
  <si>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</si>
  <si>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</si>
  <si>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</si>
  <si>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</si>
  <si>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</si>
  <si>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</si>
  <si>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</si>
  <si>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</si>
  <si>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</si>
  <si>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</si>
  <si>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</si>
  <si>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</si>
  <si>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</si>
  <si>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</si>
  <si>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</si>
  <si>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</si>
  <si>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</si>
  <si>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</si>
  <si>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</si>
  <si>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</si>
  <si>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</si>
  <si>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</si>
  <si>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</si>
  <si>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</si>
  <si>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</si>
  <si>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</si>
  <si>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</si>
  <si>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</si>
  <si>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</si>
  <si>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</si>
  <si>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</si>
  <si>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</si>
  <si>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</si>
  <si>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</si>
  <si>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</si>
  <si>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</si>
  <si>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</si>
  <si>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</si>
  <si>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</si>
  <si>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</si>
  <si>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</si>
  <si>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</si>
  <si>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</si>
  <si>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</si>
  <si>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</si>
  <si>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</si>
  <si>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</si>
  <si>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</si>
  <si>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</si>
  <si>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</si>
  <si>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</si>
  <si>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</si>
  <si>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</si>
  <si>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</si>
  <si>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</si>
  <si>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</si>
  <si>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</si>
  <si>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</si>
  <si>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</si>
  <si>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</si>
  <si>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</si>
  <si>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</si>
  <si>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</si>
  <si>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</si>
  <si>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</si>
  <si>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</si>
  <si>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</si>
  <si>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</si>
  <si>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</si>
  <si>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</si>
  <si>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</si>
  <si>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</si>
  <si>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</si>
  <si>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</si>
  <si>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</si>
  <si>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</si>
  <si>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</si>
  <si>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</si>
  <si>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</si>
  <si>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</si>
  <si>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</si>
  <si>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</si>
  <si>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</si>
  <si>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</si>
  <si>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</si>
  <si>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</si>
  <si>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</si>
  <si>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</si>
  <si>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</si>
  <si>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</si>
  <si>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</si>
  <si>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</si>
  <si>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</si>
  <si>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</si>
  <si>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</si>
  <si>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</si>
  <si>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</si>
  <si>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</si>
  <si>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</si>
  <si>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</si>
  <si>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</si>
  <si>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</si>
  <si>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</si>
  <si>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</si>
  <si>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</si>
  <si>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</si>
  <si>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</si>
  <si>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</si>
  <si>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</si>
  <si>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</si>
  <si>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</si>
  <si>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</si>
  <si>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</si>
  <si>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</si>
  <si>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</si>
  <si>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</si>
  <si>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</si>
  <si>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</si>
  <si>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</si>
  <si>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</si>
  <si>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</si>
  <si>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</si>
  <si>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</si>
  <si>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</si>
  <si>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</si>
  <si>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</si>
  <si>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</si>
  <si>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</si>
  <si>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</si>
  <si>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</si>
  <si>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</si>
  <si>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</si>
  <si>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</si>
  <si>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</si>
  <si>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</si>
  <si>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</si>
  <si>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</si>
  <si>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</si>
  <si>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</si>
  <si>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</si>
  <si>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</si>
  <si>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</si>
  <si>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</si>
  <si>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</si>
  <si>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</si>
  <si>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</si>
  <si>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</si>
  <si>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</si>
  <si>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</si>
  <si>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</si>
  <si>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</si>
  <si>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</si>
  <si>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</si>
  <si>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</si>
  <si>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</si>
  <si>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</si>
  <si>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</si>
  <si>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</si>
  <si>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</si>
  <si>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</si>
  <si>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</si>
  <si>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</si>
  <si>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</si>
  <si>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</si>
  <si>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</si>
  <si>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</si>
  <si>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</si>
  <si>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</si>
  <si>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</si>
  <si>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</si>
  <si>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</si>
  <si>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</si>
  <si>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</si>
  <si>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</si>
  <si>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</si>
  <si>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</si>
  <si>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</si>
  <si>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</si>
  <si>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</si>
  <si>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</si>
  <si>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</si>
  <si>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</si>
  <si>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</si>
  <si>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</si>
  <si>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</si>
  <si>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</si>
  <si>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</si>
  <si>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</si>
  <si>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</si>
  <si>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</si>
  <si>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</si>
  <si>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</si>
  <si>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</si>
  <si>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</si>
  <si>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</si>
  <si>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</si>
  <si>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</si>
  <si>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</si>
  <si>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</si>
  <si>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</si>
  <si>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</si>
  <si>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</si>
  <si>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</si>
  <si>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</si>
  <si>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</si>
  <si>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</si>
  <si>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</si>
  <si>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</si>
  <si>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</si>
  <si>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</si>
  <si>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</si>
  <si>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</si>
  <si>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</si>
  <si>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</si>
  <si>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</si>
  <si>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</si>
  <si>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</si>
  <si>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</si>
  <si>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</si>
  <si>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</si>
  <si>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</si>
  <si>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</si>
  <si>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</si>
  <si>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</si>
  <si>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</si>
  <si>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</si>
  <si>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</si>
  <si>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</si>
  <si>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</si>
  <si>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</si>
  <si>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</si>
  <si>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</si>
  <si>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</si>
  <si>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</si>
  <si>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</si>
  <si>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</si>
  <si>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</si>
  <si>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</si>
  <si>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</si>
  <si>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</si>
  <si>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</si>
  <si>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</si>
  <si>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</si>
  <si>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</si>
  <si>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</si>
  <si>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</si>
  <si>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</si>
  <si>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</si>
  <si>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</si>
  <si>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</si>
  <si>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</si>
  <si>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</si>
  <si>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</si>
  <si>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</si>
  <si>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</si>
  <si>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</si>
  <si>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</si>
  <si>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</si>
  <si>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</si>
  <si>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</si>
  <si>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</si>
  <si>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</si>
  <si>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</si>
  <si>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</si>
  <si>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</si>
  <si>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</si>
  <si>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</si>
  <si>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</si>
  <si>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</si>
  <si>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</si>
  <si>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</si>
  <si>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</si>
  <si>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</si>
  <si>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</si>
  <si>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</si>
  <si>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</si>
  <si>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</si>
  <si>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</si>
  <si>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</si>
  <si>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</si>
  <si>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</si>
  <si>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</si>
  <si>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</si>
  <si>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</si>
  <si>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</si>
  <si>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</si>
  <si>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</si>
  <si>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</si>
  <si>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</si>
  <si>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</si>
  <si>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</si>
  <si>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</si>
  <si>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</si>
  <si>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</si>
  <si>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</si>
  <si>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</si>
  <si>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</si>
  <si>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</si>
  <si>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</si>
  <si>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</si>
  <si>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</si>
  <si>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</si>
  <si>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</si>
  <si>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</si>
  <si>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</si>
  <si>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</si>
  <si>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</si>
  <si>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</si>
  <si>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</si>
  <si>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</si>
  <si>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</si>
  <si>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</si>
  <si>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</si>
  <si>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</si>
  <si>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</si>
  <si>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</si>
  <si>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</si>
  <si>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</si>
  <si>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</si>
  <si>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</si>
  <si>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</si>
  <si>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</si>
  <si>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</si>
  <si>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</si>
  <si>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</si>
  <si>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</si>
  <si>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</si>
  <si>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</si>
  <si>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</si>
  <si>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</si>
  <si>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</si>
  <si>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</si>
  <si>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</si>
  <si>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</si>
  <si>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</si>
  <si>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</si>
  <si>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</si>
  <si>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</si>
  <si>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</si>
  <si>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</si>
  <si>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</si>
  <si>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</si>
  <si>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</si>
  <si>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</si>
  <si>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</si>
  <si>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</si>
  <si>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</si>
  <si>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</si>
  <si>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</si>
  <si>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</si>
  <si>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</si>
  <si>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</si>
  <si>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</si>
  <si>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</si>
  <si>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</si>
  <si>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</si>
  <si>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</si>
  <si>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</si>
  <si>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</si>
  <si>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</si>
  <si>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</si>
  <si>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</si>
  <si>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</si>
  <si>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</si>
  <si>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</si>
  <si>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</si>
  <si>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</si>
  <si>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</si>
  <si>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</si>
  <si>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</si>
  <si>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</si>
  <si>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</si>
  <si>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</si>
  <si>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</si>
  <si>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</si>
  <si>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</si>
  <si>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</si>
  <si>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</si>
  <si>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</si>
  <si>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</si>
  <si>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</si>
  <si>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</si>
  <si>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</si>
  <si>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</si>
  <si>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</si>
  <si>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</si>
  <si>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</si>
  <si>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</si>
  <si>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</si>
  <si>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</si>
  <si>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</si>
  <si>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</si>
  <si>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</si>
  <si>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</si>
  <si>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</si>
  <si>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</si>
  <si>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</si>
  <si>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</si>
  <si>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</si>
  <si>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</si>
  <si>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</si>
  <si>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</si>
  <si>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</si>
  <si>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</si>
  <si>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</si>
  <si>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</si>
  <si>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</si>
  <si>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</si>
  <si>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</si>
  <si>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</si>
  <si>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</si>
  <si>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</si>
  <si>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</si>
  <si>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</si>
  <si>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</si>
  <si>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</si>
  <si>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</si>
  <si>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</si>
  <si>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</si>
  <si>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</si>
  <si>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</si>
  <si>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</si>
  <si>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</si>
  <si>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</si>
  <si>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</si>
  <si>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</si>
  <si>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</si>
  <si>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</si>
  <si>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</si>
  <si>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</si>
  <si>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</si>
  <si>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</si>
  <si>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</si>
  <si>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</si>
  <si>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</si>
  <si>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</si>
  <si>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</si>
  <si>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</si>
  <si>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</si>
  <si>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</si>
  <si>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</si>
  <si>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</si>
  <si>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</si>
  <si>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</si>
  <si>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</si>
  <si>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</si>
  <si>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</si>
  <si>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</si>
  <si>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</si>
  <si>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</si>
  <si>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</si>
  <si>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</si>
  <si>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</si>
  <si>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</si>
  <si>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</si>
  <si>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</si>
  <si>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</si>
  <si>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</si>
  <si>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</si>
  <si>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</si>
  <si>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</si>
  <si>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</si>
  <si>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</si>
  <si>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</si>
  <si>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</si>
  <si>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</si>
  <si>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</si>
  <si>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</si>
  <si>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</si>
  <si>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</si>
  <si>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</si>
  <si>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</si>
  <si>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</si>
  <si>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</si>
  <si>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</si>
  <si>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</si>
  <si>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</si>
  <si>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</si>
  <si>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</si>
  <si>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</si>
  <si>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</si>
  <si>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</si>
  <si>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</si>
  <si>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</si>
  <si>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</si>
  <si>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</si>
  <si>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</si>
  <si>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</si>
  <si>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</si>
  <si>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</si>
  <si>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</si>
  <si>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</si>
  <si>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</si>
  <si>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</si>
  <si>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</si>
  <si>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</si>
  <si>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</si>
  <si>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</si>
  <si>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</si>
  <si>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</si>
  <si>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</si>
  <si>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</si>
  <si>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</si>
  <si>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</si>
  <si>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</si>
  <si>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</si>
  <si>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</si>
  <si>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</si>
  <si>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</si>
  <si>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</si>
  <si>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</si>
  <si>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</si>
  <si>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</si>
  <si>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</si>
  <si>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</si>
  <si>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</si>
  <si>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</si>
  <si>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</si>
  <si>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</si>
  <si>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</si>
  <si>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</si>
  <si>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</si>
  <si>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</si>
  <si>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</si>
  <si>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</si>
  <si>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</si>
  <si>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</si>
  <si>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</si>
  <si>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</si>
  <si>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</si>
  <si>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</si>
  <si>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</si>
  <si>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</si>
  <si>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</si>
  <si>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</si>
  <si>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</si>
  <si>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</si>
  <si>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</si>
  <si>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</si>
  <si>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</si>
  <si>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</si>
  <si>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</si>
  <si>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</si>
  <si>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</si>
  <si>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</si>
  <si>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</si>
  <si>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</si>
  <si>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</si>
  <si>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</si>
  <si>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</si>
  <si>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</si>
  <si>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</si>
  <si>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</si>
  <si>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</si>
  <si>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</si>
  <si>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</si>
  <si>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</si>
  <si>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</si>
  <si>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</si>
  <si>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</si>
  <si>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</si>
  <si>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</si>
  <si>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</si>
  <si>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</si>
  <si>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</si>
  <si>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</si>
  <si>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</si>
  <si>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</si>
  <si>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</si>
  <si>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</si>
  <si>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</si>
  <si>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</si>
  <si>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</si>
  <si>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</si>
  <si>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</si>
  <si>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</si>
  <si>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</si>
  <si>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</si>
  <si>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</si>
  <si>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</si>
  <si>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</si>
  <si>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</si>
  <si>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</si>
  <si>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</si>
  <si>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</si>
  <si>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</si>
  <si>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</si>
  <si>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</si>
  <si>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</si>
  <si>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</si>
  <si>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</si>
  <si>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</si>
  <si>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</si>
  <si>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</si>
  <si>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</si>
  <si>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</si>
  <si>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</si>
  <si>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</si>
  <si>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</si>
  <si>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</si>
  <si>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</si>
  <si>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</si>
  <si>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</si>
  <si>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</si>
  <si>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</si>
  <si>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</si>
  <si>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</si>
  <si>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</si>
  <si>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</si>
  <si>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</si>
  <si>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</si>
  <si>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</si>
  <si>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</si>
  <si>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</si>
  <si>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</si>
  <si>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</si>
  <si>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</si>
  <si>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</si>
  <si>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</si>
  <si>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</si>
  <si>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</si>
  <si>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</si>
  <si>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</si>
  <si>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</si>
  <si>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</si>
  <si>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</si>
  <si>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</si>
  <si>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</si>
  <si>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</si>
  <si>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</si>
  <si>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</si>
  <si>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</si>
  <si>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</si>
  <si>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</si>
  <si>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</si>
  <si>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</si>
  <si>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</si>
  <si>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</si>
  <si>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</si>
  <si>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</si>
  <si>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</si>
  <si>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</si>
  <si>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</si>
  <si>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</si>
  <si>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</si>
  <si>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</si>
  <si>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</si>
  <si>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</si>
  <si>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</si>
  <si>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</si>
  <si>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</si>
  <si>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</si>
  <si>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</si>
  <si>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</si>
  <si>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</si>
  <si>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</si>
  <si>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</si>
  <si>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</si>
  <si>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</si>
  <si>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</si>
  <si>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</si>
  <si>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</si>
  <si>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</si>
  <si>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</si>
  <si>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</si>
  <si>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</si>
  <si>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</si>
  <si>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</si>
  <si>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</si>
  <si>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</si>
  <si>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</si>
  <si>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</si>
  <si>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</si>
  <si>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</si>
  <si>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</si>
  <si>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</si>
  <si>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</si>
  <si>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</si>
  <si>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</si>
  <si>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</si>
  <si>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</si>
  <si>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</si>
  <si>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</si>
  <si>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</si>
  <si>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</si>
  <si>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</si>
  <si>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</si>
  <si>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</si>
  <si>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</si>
  <si>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</si>
  <si>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</si>
  <si>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</si>
  <si>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</si>
  <si>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</si>
  <si>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</si>
  <si>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</si>
  <si>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</si>
  <si>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</si>
  <si>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</si>
  <si>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</si>
  <si>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</si>
  <si>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</si>
  <si>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</si>
  <si>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</si>
  <si>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</si>
  <si>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</si>
  <si>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</si>
  <si>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</si>
  <si>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</si>
  <si>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</si>
  <si>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</si>
  <si>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</si>
  <si>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</si>
  <si>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</si>
  <si>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</si>
  <si>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</si>
  <si>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</si>
  <si>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</si>
  <si>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</si>
  <si>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</si>
  <si>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</si>
  <si>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</si>
  <si>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</si>
  <si>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</si>
  <si>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</si>
  <si>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</si>
  <si>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</si>
  <si>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</si>
  <si>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</si>
  <si>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</si>
  <si>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</si>
  <si>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</si>
  <si>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</si>
  <si>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</si>
  <si>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</si>
  <si>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</si>
  <si>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</si>
  <si>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</si>
  <si>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</si>
  <si>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</si>
  <si>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</si>
  <si>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</si>
  <si>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</si>
  <si>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</si>
  <si>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</si>
  <si>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</si>
  <si>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</si>
  <si>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</si>
  <si>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</si>
  <si>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</si>
  <si>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</si>
  <si>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</si>
  <si>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</si>
  <si>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</si>
  <si>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</si>
  <si>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</si>
  <si>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</si>
  <si>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</si>
  <si>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</si>
  <si>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</si>
  <si>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</si>
  <si>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</si>
  <si>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</si>
  <si>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</si>
  <si>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</si>
  <si>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</si>
  <si>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</si>
  <si>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</si>
  <si>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</si>
  <si>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</si>
  <si>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</si>
  <si>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</si>
  <si>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</si>
  <si>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</si>
  <si>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</si>
  <si>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</si>
  <si>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</si>
  <si>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</si>
  <si>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</si>
  <si>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</si>
  <si>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</si>
  <si>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</si>
  <si>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</si>
  <si>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</si>
  <si>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</si>
  <si>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</si>
  <si>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</si>
  <si>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</si>
  <si>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</si>
  <si>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</si>
  <si>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</si>
  <si>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</si>
  <si>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</si>
  <si>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</si>
  <si>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</si>
  <si>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</si>
  <si>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</si>
  <si>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</si>
  <si>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</si>
  <si>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</si>
  <si>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</si>
  <si>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</si>
  <si>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</si>
  <si>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</si>
  <si>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</si>
  <si>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</si>
  <si>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</si>
  <si>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</si>
  <si>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</si>
  <si>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</si>
  <si>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</si>
  <si>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</si>
  <si>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</si>
  <si>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</si>
  <si>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</si>
  <si>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</si>
  <si>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</si>
  <si>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</si>
  <si>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</si>
  <si>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</si>
  <si>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</si>
  <si>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</si>
  <si>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</si>
  <si>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</si>
  <si>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</si>
  <si>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</si>
  <si>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</si>
  <si>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</si>
  <si>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</si>
  <si>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</si>
  <si>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</si>
  <si>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</si>
  <si>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</si>
  <si>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</si>
  <si>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</si>
  <si>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</si>
  <si>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</si>
  <si>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</si>
  <si>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</si>
  <si>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</si>
  <si>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</si>
  <si>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</si>
  <si>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</si>
  <si>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</si>
  <si>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</si>
  <si>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</si>
  <si>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</si>
  <si>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</si>
  <si>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</si>
  <si>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</si>
  <si>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</si>
  <si>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</si>
  <si>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</si>
  <si>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</si>
  <si>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</si>
  <si>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</si>
  <si>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</si>
  <si>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</si>
  <si>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</si>
  <si>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</si>
  <si>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</si>
  <si>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</si>
  <si>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</si>
  <si>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</si>
  <si>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</si>
  <si>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</si>
  <si>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</si>
  <si>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</si>
  <si>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</si>
  <si>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</si>
  <si>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</si>
  <si>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</si>
  <si>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</si>
  <si>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</si>
  <si>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</si>
  <si>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</si>
  <si>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</si>
  <si>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</si>
  <si>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</si>
  <si>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</si>
  <si>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</si>
  <si>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</si>
  <si>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</si>
  <si>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</si>
  <si>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</si>
  <si>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</si>
  <si>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</si>
  <si>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</si>
  <si>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</si>
  <si>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</si>
  <si>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</si>
  <si>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</si>
  <si>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</si>
  <si>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</si>
  <si>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</si>
  <si>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</si>
  <si>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</si>
  <si>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</si>
  <si>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</si>
  <si>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</si>
  <si>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</si>
  <si>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</si>
  <si>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</si>
  <si>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</si>
  <si>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</si>
  <si>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</si>
  <si>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</si>
  <si>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</si>
  <si>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</si>
  <si>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</si>
  <si>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</si>
  <si>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</si>
  <si>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</si>
  <si>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</si>
  <si>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</si>
  <si>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</si>
  <si>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</si>
  <si>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</si>
  <si>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</si>
  <si>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</si>
  <si>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</si>
  <si>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</si>
  <si>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</si>
  <si>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</si>
  <si>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</si>
  <si>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</si>
  <si>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</si>
  <si>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</si>
  <si>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</si>
  <si>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</si>
  <si>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</si>
  <si>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</si>
  <si>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</si>
  <si>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</si>
  <si>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</si>
  <si>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</si>
  <si>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</si>
  <si>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</si>
  <si>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</si>
  <si>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</si>
  <si>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</si>
  <si>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</si>
  <si>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</si>
  <si>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</si>
  <si>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</si>
  <si>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</si>
  <si>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</si>
  <si>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</si>
  <si>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</si>
  <si>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</si>
  <si>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</si>
  <si>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</si>
  <si>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</si>
  <si>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</si>
  <si>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</si>
  <si>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</si>
  <si>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</si>
  <si>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</si>
  <si>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</si>
  <si>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</si>
  <si>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</si>
  <si>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</si>
  <si>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</si>
  <si>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</si>
  <si>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</si>
  <si>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</si>
  <si>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</si>
  <si>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</si>
  <si>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</si>
  <si>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</si>
  <si>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</si>
  <si>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</si>
  <si>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</si>
  <si>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</si>
  <si>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</si>
  <si>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</si>
  <si>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</si>
  <si>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</si>
  <si>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</si>
  <si>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</si>
  <si>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</si>
  <si>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</si>
  <si>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</si>
  <si>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</si>
  <si>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</si>
  <si>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</si>
  <si>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</si>
  <si>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</si>
  <si>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</si>
  <si>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</si>
  <si>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</si>
  <si>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</si>
  <si>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</si>
  <si>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</si>
  <si>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</si>
  <si>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</si>
  <si>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</si>
  <si>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</si>
  <si>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</si>
  <si>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</si>
  <si>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</si>
  <si>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</si>
  <si>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</si>
  <si>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</si>
  <si>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</si>
  <si>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</si>
  <si>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</si>
  <si>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</si>
  <si>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</si>
  <si>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</si>
  <si>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</si>
  <si>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</si>
  <si>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</si>
  <si>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</si>
  <si>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</si>
  <si>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</si>
  <si>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</si>
  <si>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</si>
  <si>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</si>
  <si>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</si>
  <si>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</si>
  <si>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</si>
  <si>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</si>
  <si>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</si>
  <si>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</si>
  <si>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</si>
  <si>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</si>
  <si>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</si>
  <si>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</si>
  <si>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</si>
  <si>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</si>
  <si>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</si>
  <si>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</si>
  <si>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</si>
  <si>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</si>
  <si>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</si>
  <si>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</si>
  <si>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</si>
  <si>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</si>
  <si>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</si>
  <si>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</si>
  <si>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</si>
  <si>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</si>
  <si>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</si>
  <si>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</si>
  <si>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</si>
  <si>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</si>
  <si>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</si>
  <si>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</si>
  <si>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</si>
  <si>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</si>
  <si>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</si>
  <si>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</si>
  <si>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</si>
  <si>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</si>
  <si>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</si>
  <si>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</si>
  <si>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</si>
  <si>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</si>
  <si>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</si>
  <si>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</si>
  <si>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</si>
  <si>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</si>
  <si>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</si>
  <si>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</si>
  <si>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</si>
  <si>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</si>
  <si>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</si>
  <si>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</si>
  <si>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</si>
  <si>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</si>
  <si>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</si>
  <si>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</si>
  <si>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</si>
  <si>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</si>
  <si>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</si>
  <si>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</si>
  <si>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</si>
  <si>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</si>
  <si>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</si>
  <si>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</si>
  <si>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</si>
  <si>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</si>
  <si>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</si>
  <si>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</si>
  <si>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</si>
  <si>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</si>
  <si>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</si>
  <si>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</si>
  <si>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</si>
  <si>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</si>
  <si>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</si>
  <si>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</si>
  <si>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</si>
  <si>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</si>
  <si>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</si>
  <si>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</si>
  <si>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</si>
  <si>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</si>
  <si>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</si>
  <si>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</si>
  <si>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</si>
  <si>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</si>
  <si>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</si>
  <si>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</si>
  <si>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</si>
  <si>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</si>
  <si>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</si>
  <si>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</si>
  <si>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</si>
  <si>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</si>
  <si>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</si>
  <si>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</si>
  <si>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</si>
  <si>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</si>
  <si>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</si>
  <si>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</si>
  <si>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</si>
  <si>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</si>
  <si>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</si>
  <si>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</si>
  <si>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</si>
  <si>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</si>
  <si>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</si>
  <si>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</si>
  <si>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</si>
  <si>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</si>
  <si>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</si>
  <si>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</si>
  <si>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</si>
  <si>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</si>
  <si>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</si>
  <si>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</si>
  <si>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</si>
  <si>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</si>
  <si>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</si>
  <si>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</si>
  <si>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</si>
  <si>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</si>
  <si>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</si>
  <si>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</si>
  <si>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</si>
  <si>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</si>
  <si>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</si>
  <si>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</si>
  <si>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</si>
  <si>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</si>
  <si>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</si>
  <si>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</si>
  <si>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</si>
  <si>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</si>
  <si>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</si>
  <si>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</si>
  <si>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</si>
  <si>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</si>
  <si>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</si>
  <si>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</si>
  <si>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</si>
  <si>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</si>
  <si>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</si>
  <si>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</si>
  <si>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</si>
  <si>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</si>
  <si>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</si>
  <si>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</si>
  <si>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</si>
  <si>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</si>
  <si>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</si>
  <si>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</si>
  <si>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</si>
  <si>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</si>
  <si>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</si>
  <si>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</si>
  <si>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</si>
  <si>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</si>
  <si>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</si>
  <si>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</si>
  <si>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</si>
  <si>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</si>
  <si>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</si>
  <si>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</si>
  <si>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</si>
  <si>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</si>
  <si>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</si>
  <si>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</si>
  <si>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</si>
  <si>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</si>
  <si>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</si>
  <si>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</si>
  <si>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</si>
  <si>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</si>
  <si>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</si>
  <si>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</si>
  <si>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</si>
  <si>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</si>
  <si>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</si>
  <si>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</si>
  <si>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</si>
  <si>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</si>
  <si>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</si>
  <si>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</si>
  <si>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</si>
  <si>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</si>
  <si>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</si>
  <si>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</si>
  <si>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</si>
  <si>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</si>
  <si>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</si>
  <si>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</si>
  <si>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</si>
  <si>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</si>
  <si>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</si>
  <si>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</si>
  <si>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</si>
  <si>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</si>
  <si>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</si>
  <si>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</si>
  <si>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</si>
  <si>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</si>
  <si>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</si>
  <si>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</si>
  <si>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</si>
  <si>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</si>
  <si>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</si>
  <si>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</si>
  <si>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</si>
  <si>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</si>
  <si>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</si>
  <si>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</si>
  <si>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</si>
  <si>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</si>
  <si>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</si>
  <si>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</si>
  <si>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</si>
  <si>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</si>
  <si>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</si>
  <si>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</si>
  <si>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</si>
  <si>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</si>
  <si>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</si>
  <si>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</si>
  <si>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</si>
  <si>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</si>
  <si>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</si>
  <si>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</si>
  <si>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</si>
  <si>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</si>
  <si>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</si>
  <si>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</si>
  <si>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</si>
  <si>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</si>
  <si>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</si>
  <si>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</si>
  <si>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</si>
  <si>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</si>
  <si>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</si>
  <si>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</si>
  <si>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</si>
  <si>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</si>
  <si>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</si>
  <si>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</si>
  <si>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</si>
  <si>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</si>
  <si>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</si>
  <si>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</si>
  <si>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</si>
  <si>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</si>
  <si>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</si>
  <si>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</si>
  <si>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</si>
  <si>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</si>
  <si>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</si>
  <si>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</si>
  <si>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</si>
  <si>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</si>
  <si>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</si>
  <si>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</si>
  <si>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</si>
  <si>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</si>
  <si>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</si>
  <si>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</si>
  <si>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</si>
  <si>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</si>
  <si>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</si>
  <si>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</si>
  <si>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</si>
  <si>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</si>
  <si>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</si>
  <si>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</si>
  <si>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</si>
  <si>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</si>
  <si>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</si>
  <si>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</si>
  <si>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</si>
  <si>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</si>
  <si>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</si>
  <si>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</si>
  <si>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</si>
  <si>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</si>
  <si>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</si>
  <si>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</si>
  <si>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</si>
  <si>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</si>
  <si>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</si>
  <si>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</si>
  <si>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</si>
  <si>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</si>
  <si>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</si>
  <si>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</si>
  <si>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</si>
  <si>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</si>
  <si>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</si>
  <si>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</si>
  <si>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</si>
  <si>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</si>
  <si>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</si>
  <si>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</si>
  <si>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</si>
  <si>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</si>
  <si>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</si>
  <si>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</si>
  <si>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</si>
  <si>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</si>
  <si>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</si>
  <si>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</si>
  <si>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</si>
  <si>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</si>
  <si>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</si>
  <si>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</si>
  <si>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</si>
  <si>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</si>
  <si>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</si>
  <si>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</si>
  <si>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</si>
  <si>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</si>
  <si>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</si>
  <si>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</si>
  <si>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</si>
  <si>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</si>
  <si>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</si>
  <si>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</si>
  <si>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</si>
  <si>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</si>
  <si>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</si>
  <si>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</si>
  <si>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</si>
  <si>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</si>
  <si>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</si>
  <si>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</si>
  <si>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</si>
  <si>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</si>
  <si>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</si>
  <si>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</si>
  <si>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</si>
  <si>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</si>
  <si>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</si>
  <si>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</si>
  <si>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</si>
  <si>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</si>
  <si>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</si>
  <si>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</si>
  <si>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</si>
  <si>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</si>
  <si>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</si>
  <si>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</si>
  <si>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</si>
  <si>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</si>
  <si>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</si>
  <si>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</si>
  <si>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</si>
  <si>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</si>
  <si>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</si>
  <si>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</si>
  <si>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</si>
  <si>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</si>
  <si>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</si>
  <si>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</si>
  <si>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</si>
  <si>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</si>
  <si>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</si>
  <si>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</si>
  <si>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</si>
  <si>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</si>
  <si>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</si>
  <si>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</si>
  <si>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</si>
  <si>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</si>
  <si>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</si>
  <si>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</si>
  <si>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</si>
  <si>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</si>
  <si>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</si>
  <si>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</si>
  <si>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</si>
  <si>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</si>
  <si>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</si>
  <si>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</si>
  <si>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</si>
  <si>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</si>
  <si>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</si>
  <si>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</si>
  <si>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</si>
  <si>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</si>
  <si>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</si>
  <si>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</si>
  <si>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</si>
  <si>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</si>
  <si>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</si>
  <si>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</si>
  <si>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</si>
  <si>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</si>
  <si>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</si>
  <si>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</si>
  <si>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</si>
  <si>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</si>
  <si>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</si>
  <si>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</si>
  <si>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</si>
  <si>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</si>
  <si>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</si>
  <si>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</si>
  <si>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</si>
  <si>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</si>
  <si>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</si>
  <si>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</si>
  <si>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</si>
  <si>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</si>
  <si>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</si>
  <si>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</si>
  <si>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</si>
  <si>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</si>
  <si>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</si>
  <si>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</si>
  <si>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</si>
  <si>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</si>
  <si>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</si>
  <si>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</si>
  <si>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</si>
  <si>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</si>
  <si>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</si>
  <si>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</si>
  <si>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</si>
  <si>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</si>
  <si>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</si>
  <si>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</si>
  <si>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</si>
  <si>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</si>
  <si>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</si>
  <si>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</si>
  <si>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</si>
  <si>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</si>
  <si>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</si>
  <si>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</si>
  <si>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</si>
  <si>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</si>
  <si>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</si>
  <si>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</si>
  <si>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</si>
  <si>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</si>
  <si>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</si>
  <si>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</si>
  <si>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</si>
  <si>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</si>
  <si>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</si>
  <si>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</si>
  <si>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</si>
  <si>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</si>
  <si>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</si>
  <si>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</si>
  <si>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</si>
  <si>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</si>
  <si>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</si>
  <si>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</si>
  <si>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</si>
  <si>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</si>
  <si>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</si>
  <si>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</si>
  <si>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</si>
  <si>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</si>
  <si>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</si>
  <si>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</si>
  <si>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</si>
  <si>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</si>
  <si>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</si>
  <si>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</si>
  <si>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</si>
  <si>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</si>
  <si>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</si>
  <si>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</si>
  <si>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</si>
  <si>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</si>
  <si>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</si>
  <si>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</si>
  <si>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</si>
  <si>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</si>
  <si>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</si>
  <si>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</si>
  <si>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</si>
  <si>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</si>
  <si>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</si>
  <si>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</si>
  <si>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</si>
  <si>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</si>
  <si>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</si>
  <si>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</si>
  <si>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</si>
  <si>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</si>
  <si>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</si>
  <si>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</si>
  <si>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</si>
  <si>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</si>
  <si>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</si>
  <si>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</si>
  <si>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</si>
  <si>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</si>
  <si>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</si>
  <si>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</si>
  <si>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</si>
  <si>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</si>
  <si>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</si>
  <si>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</si>
  <si>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</si>
  <si>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</si>
  <si>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</si>
  <si>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</si>
  <si>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</si>
  <si>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</si>
  <si>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</si>
  <si>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</si>
  <si>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</si>
  <si>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</si>
  <si>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</si>
  <si>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</si>
  <si>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</si>
  <si>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</si>
  <si>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</si>
  <si>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</si>
  <si>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</si>
  <si>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</si>
  <si>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</si>
  <si>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</si>
  <si>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</si>
  <si>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</si>
  <si>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</si>
  <si>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</si>
  <si>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</si>
  <si>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</si>
  <si>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</si>
  <si>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</si>
  <si>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</si>
  <si>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</si>
  <si>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</si>
  <si>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</si>
  <si>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</si>
  <si>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</si>
  <si>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</si>
  <si>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</si>
  <si>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</si>
  <si>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</si>
  <si>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</si>
  <si>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</si>
  <si>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</si>
  <si>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</si>
  <si>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</si>
  <si>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</si>
  <si>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</si>
  <si>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</si>
  <si>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</si>
  <si>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</si>
  <si>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</si>
  <si>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</si>
  <si>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</si>
  <si>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</si>
  <si>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</si>
  <si>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</si>
  <si>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</si>
  <si>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</si>
  <si>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</si>
  <si>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</si>
  <si>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</si>
  <si>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</si>
  <si>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</si>
  <si>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</si>
  <si>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</si>
  <si>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</si>
  <si>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</si>
  <si>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</si>
  <si>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</si>
  <si>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</si>
  <si>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</si>
  <si>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</si>
  <si>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</si>
  <si>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</si>
  <si>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</si>
  <si>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</si>
  <si>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</si>
  <si>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</si>
  <si>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</si>
  <si>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</si>
  <si>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</si>
  <si>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</si>
  <si>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</si>
  <si>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</si>
  <si>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</si>
  <si>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</si>
  <si>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</si>
  <si>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</si>
  <si>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</si>
  <si>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</si>
  <si>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</si>
  <si>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</si>
  <si>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</si>
  <si>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</si>
  <si>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</si>
  <si>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</si>
  <si>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</si>
  <si>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</si>
  <si>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</si>
  <si>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</si>
  <si>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</si>
  <si>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</si>
  <si>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</si>
  <si>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</si>
  <si>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</si>
  <si>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</si>
  <si>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</si>
  <si>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</si>
  <si>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</si>
  <si>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</si>
  <si>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</si>
  <si>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</si>
  <si>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</si>
  <si>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</si>
  <si>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</si>
  <si>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</si>
  <si>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</si>
  <si>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</si>
  <si>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</si>
  <si>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</si>
  <si>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</si>
  <si>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</si>
  <si>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</si>
  <si>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</si>
  <si>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</si>
  <si>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</si>
  <si>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</si>
  <si>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</si>
  <si>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</si>
  <si>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</si>
  <si>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</si>
  <si>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</si>
  <si>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</si>
  <si>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</si>
  <si>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</si>
  <si>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</si>
  <si>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</si>
  <si>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</si>
  <si>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</si>
  <si>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</si>
  <si>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</si>
  <si>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</si>
  <si>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</si>
  <si>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</si>
  <si>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</si>
  <si>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</si>
  <si>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</si>
  <si>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</si>
  <si>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</si>
  <si>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</si>
  <si>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</si>
  <si>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</si>
  <si>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</si>
  <si>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</si>
  <si>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</si>
  <si>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</si>
  <si>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</si>
  <si>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</si>
  <si>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</si>
  <si>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</si>
  <si>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</si>
  <si>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</si>
  <si>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</si>
  <si>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</si>
  <si>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</si>
  <si>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</si>
  <si>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</si>
  <si>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</si>
  <si>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</si>
  <si>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</si>
  <si>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</si>
  <si>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</si>
  <si>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</si>
  <si>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</si>
  <si>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</si>
  <si>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</si>
  <si>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</si>
  <si>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</si>
  <si>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</si>
  <si>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</si>
  <si>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</si>
  <si>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</si>
  <si>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</si>
  <si>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</si>
  <si>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</si>
  <si>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</si>
  <si>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</si>
  <si>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</si>
  <si>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</si>
  <si>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</si>
  <si>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</si>
  <si>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</si>
  <si>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</si>
  <si>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</si>
  <si>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</si>
  <si>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</si>
  <si>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</si>
  <si>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</si>
  <si>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</si>
  <si>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</si>
  <si>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</si>
  <si>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</si>
  <si>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</si>
  <si>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</si>
  <si>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</si>
  <si>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</si>
  <si>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</si>
  <si>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</si>
  <si>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</si>
  <si>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</si>
  <si>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</si>
  <si>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</si>
  <si>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</si>
  <si>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</si>
  <si>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</si>
  <si>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</si>
  <si>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</si>
  <si>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</si>
  <si>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</si>
  <si>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</si>
  <si>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</si>
  <si>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</si>
  <si>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</si>
  <si>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</si>
  <si>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</si>
  <si>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</si>
  <si>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</si>
  <si>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</si>
  <si>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</si>
  <si>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</si>
  <si>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</si>
  <si>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</si>
  <si>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</si>
  <si>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</si>
  <si>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</si>
  <si>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</si>
  <si>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</si>
  <si>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</si>
  <si>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</si>
  <si>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</si>
  <si>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</si>
  <si>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</si>
  <si>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</si>
  <si>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</si>
  <si>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</si>
  <si>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</si>
  <si>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</si>
  <si>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</si>
  <si>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</si>
  <si>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</si>
  <si>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</si>
  <si>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</si>
  <si>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</si>
  <si>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</si>
  <si>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</si>
  <si>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</si>
  <si>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</si>
  <si>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</si>
  <si>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</si>
  <si>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</si>
  <si>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</si>
  <si>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</si>
  <si>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</si>
  <si>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</si>
  <si>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</si>
  <si>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</si>
  <si>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</si>
  <si>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</si>
  <si>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</si>
  <si>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</si>
  <si>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</si>
  <si>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</si>
  <si>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</si>
  <si>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</si>
  <si>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</si>
  <si>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</si>
  <si>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</si>
  <si>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</si>
  <si>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</si>
  <si>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</si>
  <si>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</si>
  <si>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</si>
  <si>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</si>
  <si>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</si>
  <si>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</si>
  <si>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</si>
  <si>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</si>
  <si>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</si>
  <si>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</si>
  <si>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</si>
  <si>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</si>
  <si>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</si>
  <si>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</si>
  <si>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</si>
  <si>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</si>
  <si>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</si>
  <si>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</si>
  <si>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</si>
  <si>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</si>
  <si>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</si>
  <si>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</si>
  <si>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</si>
  <si>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</si>
  <si>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</si>
  <si>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</si>
  <si>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</si>
  <si>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</si>
  <si>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</si>
  <si>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</si>
  <si>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</si>
  <si>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</si>
  <si>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</si>
  <si>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</si>
  <si>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</si>
  <si>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</si>
  <si>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</si>
  <si>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</si>
  <si>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</si>
  <si>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</si>
  <si>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</si>
  <si>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</si>
  <si>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</si>
  <si>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</si>
  <si>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</si>
  <si>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</si>
  <si>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</si>
  <si>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</si>
  <si>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</si>
  <si>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</si>
  <si>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</si>
  <si>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</si>
  <si>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</si>
  <si>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</si>
  <si>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</si>
  <si>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</si>
  <si>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</si>
  <si>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</si>
  <si>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</si>
  <si>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</si>
  <si>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</si>
  <si>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</si>
  <si>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</si>
  <si>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</si>
  <si>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</si>
  <si>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</si>
  <si>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</si>
  <si>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</si>
  <si>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</si>
  <si>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</si>
  <si>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</si>
  <si>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</si>
  <si>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</si>
  <si>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</si>
  <si>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</si>
  <si>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</si>
  <si>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</si>
  <si>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</si>
  <si>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</si>
  <si>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</si>
  <si>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</si>
  <si>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</si>
  <si>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</si>
  <si>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</si>
  <si>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</si>
  <si>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</si>
  <si>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</si>
  <si>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</si>
  <si>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</si>
  <si>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</si>
  <si>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</si>
  <si>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</si>
  <si>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</si>
  <si>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</si>
  <si>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</si>
  <si>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</si>
  <si>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</si>
  <si>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</si>
  <si>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</si>
  <si>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</si>
  <si>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</si>
  <si>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</si>
  <si>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</si>
  <si>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</si>
  <si>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</si>
  <si>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</si>
  <si>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</si>
  <si>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</si>
  <si>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</si>
  <si>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</si>
  <si>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</si>
  <si>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</si>
  <si>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</si>
  <si>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</si>
  <si>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</si>
  <si>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</si>
  <si>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</si>
  <si>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</si>
  <si>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</si>
  <si>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</si>
  <si>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</si>
  <si>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</si>
  <si>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</si>
  <si>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</si>
  <si>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</si>
  <si>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</si>
  <si>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</si>
  <si>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</si>
  <si>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</si>
  <si>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</si>
  <si>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</si>
  <si>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</si>
  <si>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</si>
  <si>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</si>
  <si>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</si>
  <si>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</si>
  <si>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</si>
  <si>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</si>
  <si>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</si>
  <si>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</si>
  <si>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</si>
  <si>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</si>
  <si>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</si>
  <si>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</si>
  <si>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</si>
  <si>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</si>
  <si>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</si>
  <si>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</si>
  <si>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</si>
  <si>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</si>
  <si>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</si>
  <si>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</si>
  <si>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</si>
  <si>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</si>
  <si>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</si>
  <si>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</si>
  <si>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</si>
  <si>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</si>
  <si>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</si>
  <si>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</si>
  <si>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</si>
  <si>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</si>
  <si>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</si>
  <si>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</si>
  <si>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</si>
  <si>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</si>
  <si>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</si>
  <si>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</si>
  <si>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</si>
  <si>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</si>
  <si>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</si>
  <si>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</si>
  <si>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</si>
  <si>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</si>
  <si>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</si>
  <si>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</si>
  <si>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</si>
  <si>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</si>
  <si>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</si>
  <si>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</si>
  <si>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</si>
  <si>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</si>
  <si>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</si>
  <si>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</si>
  <si>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</si>
  <si>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</si>
  <si>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</si>
  <si>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</si>
  <si>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</si>
  <si>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</si>
  <si>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</si>
  <si>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</si>
  <si>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</si>
  <si>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</si>
  <si>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</si>
  <si>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</si>
  <si>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</si>
  <si>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</si>
  <si>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</si>
  <si>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</si>
  <si>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</si>
  <si>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</si>
  <si>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</si>
  <si>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</si>
  <si>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</si>
  <si>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</si>
  <si>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</si>
  <si>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</si>
  <si>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</si>
  <si>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</si>
  <si>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</si>
  <si>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</si>
  <si>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</si>
  <si>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</si>
  <si>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</si>
  <si>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</si>
  <si>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</si>
  <si>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</si>
  <si>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</si>
  <si>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</si>
  <si>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</si>
  <si>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</si>
  <si>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</si>
  <si>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</si>
  <si>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</si>
  <si>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</si>
  <si>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</si>
  <si>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</si>
  <si>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</si>
  <si>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</si>
  <si>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</si>
  <si>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</si>
  <si>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</si>
  <si>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</si>
  <si>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</si>
  <si>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</si>
  <si>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</si>
  <si>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</si>
  <si>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</si>
  <si>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</si>
  <si>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</si>
  <si>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</si>
  <si>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</si>
  <si>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</si>
  <si>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</si>
  <si>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</si>
  <si>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</si>
  <si>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</si>
  <si>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</si>
  <si>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</si>
  <si>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</si>
  <si>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</si>
  <si>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</si>
  <si>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</si>
  <si>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</si>
  <si>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</si>
  <si>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</si>
  <si>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</si>
  <si>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</si>
  <si>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</si>
  <si>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</si>
  <si>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</si>
  <si>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</si>
  <si>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</si>
  <si>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</si>
  <si>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</si>
  <si>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</si>
  <si>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</si>
  <si>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</si>
  <si>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</si>
  <si>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</si>
  <si>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</si>
  <si>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</si>
  <si>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</si>
  <si>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</si>
  <si>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</si>
  <si>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</si>
  <si>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</si>
  <si>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</si>
  <si>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</si>
  <si>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</si>
  <si>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</si>
  <si>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</si>
  <si>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</si>
  <si>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</si>
  <si>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</si>
  <si>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</si>
  <si>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</si>
  <si>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</si>
  <si>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</si>
  <si>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</si>
  <si>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</si>
  <si>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</si>
  <si>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</si>
  <si>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</si>
  <si>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</si>
  <si>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</si>
  <si>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</si>
  <si>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</si>
  <si>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</si>
  <si>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</si>
  <si>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</si>
  <si>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</si>
  <si>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</si>
  <si>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</si>
  <si>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</si>
  <si>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</si>
  <si>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</si>
  <si>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</si>
  <si>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</si>
  <si>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</si>
  <si>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</si>
  <si>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</si>
  <si>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</si>
  <si>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</si>
  <si>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</si>
  <si>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</si>
  <si>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</si>
  <si>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</si>
  <si>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</si>
  <si>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</si>
  <si>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</si>
  <si>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</si>
  <si>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</si>
  <si>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</si>
  <si>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</si>
  <si>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</si>
  <si>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</si>
  <si>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</si>
  <si>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</si>
  <si>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</si>
  <si>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</si>
  <si>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</si>
  <si>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</si>
  <si>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</si>
  <si>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</si>
  <si>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</si>
  <si>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</si>
  <si>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</si>
  <si>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</si>
  <si>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</si>
  <si>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</si>
  <si>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</si>
  <si>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</si>
  <si>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</si>
  <si>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</si>
  <si>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</si>
  <si>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</si>
  <si>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</si>
  <si>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</si>
  <si>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</si>
  <si>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</si>
  <si>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</si>
  <si>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</si>
  <si>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</si>
  <si>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</si>
  <si>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</si>
  <si>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</si>
  <si>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</si>
  <si>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</si>
  <si>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</si>
  <si>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</si>
  <si>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</si>
  <si>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</si>
  <si>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</si>
  <si>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</si>
  <si>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</si>
  <si>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</si>
  <si>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</si>
  <si>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</si>
  <si>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</si>
  <si>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</si>
  <si>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</si>
  <si>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</si>
  <si>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</si>
  <si>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</si>
  <si>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</si>
  <si>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</si>
  <si>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</si>
  <si>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</si>
  <si>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</si>
  <si>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</si>
  <si>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</si>
  <si>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</si>
  <si>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</si>
  <si>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</si>
  <si>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</si>
  <si>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</si>
  <si>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</si>
  <si>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</si>
  <si>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</si>
  <si>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</si>
  <si>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</si>
  <si>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</si>
  <si>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</si>
  <si>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</si>
  <si>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</si>
  <si>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</si>
  <si>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</si>
  <si>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</si>
  <si>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</si>
  <si>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</si>
  <si>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</si>
  <si>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</si>
  <si>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</si>
  <si>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</si>
  <si>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</si>
  <si>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</si>
  <si>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</si>
  <si>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</si>
  <si>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</si>
  <si>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</si>
  <si>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</si>
  <si>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</si>
  <si>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</si>
  <si>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</si>
  <si>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</si>
  <si>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</si>
  <si>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</si>
  <si>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</si>
  <si>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</si>
  <si>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</si>
  <si>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</si>
  <si>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</si>
  <si>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</si>
  <si>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</si>
  <si>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</si>
  <si>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</si>
  <si>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</si>
  <si>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</si>
  <si>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</si>
  <si>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</si>
  <si>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</si>
  <si>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</si>
  <si>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</si>
  <si>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</si>
  <si>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</si>
  <si>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</si>
  <si>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</si>
  <si>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</si>
  <si>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</si>
  <si>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</si>
  <si>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</si>
  <si>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</si>
  <si>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</si>
  <si>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</si>
  <si>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</si>
  <si>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</si>
  <si>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</si>
  <si>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</si>
  <si>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</si>
  <si>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</si>
  <si>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</si>
  <si>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</si>
  <si>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</si>
  <si>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</si>
  <si>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</si>
  <si>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</si>
  <si>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</si>
  <si>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</si>
  <si>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</si>
  <si>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</si>
  <si>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</si>
  <si>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</si>
  <si>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</si>
  <si>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</si>
  <si>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</si>
  <si>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</si>
  <si>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</si>
  <si>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</si>
  <si>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</si>
  <si>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</si>
  <si>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</si>
  <si>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</si>
  <si>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</si>
  <si>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</si>
  <si>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</si>
  <si>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</si>
  <si>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</si>
  <si>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</si>
  <si>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</si>
  <si>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</si>
  <si>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</si>
  <si>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</si>
  <si>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</si>
  <si>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</si>
  <si>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</si>
  <si>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</si>
  <si>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</si>
  <si>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</si>
  <si>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</si>
  <si>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</si>
  <si>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</si>
  <si>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</si>
  <si>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</si>
  <si>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</si>
  <si>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</si>
  <si>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</si>
  <si>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</si>
  <si>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</si>
  <si>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</si>
  <si>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</si>
  <si>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</si>
  <si>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</si>
  <si>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</si>
  <si>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</si>
  <si>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</si>
  <si>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</si>
  <si>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</si>
  <si>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</si>
  <si>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</si>
  <si>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</si>
  <si>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</si>
  <si>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</si>
  <si>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</si>
  <si>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</si>
  <si>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</si>
  <si>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</si>
  <si>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</si>
  <si>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</si>
  <si>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</si>
  <si>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</si>
  <si>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</si>
  <si>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</si>
  <si>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</si>
  <si>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</si>
  <si>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</si>
  <si>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</si>
  <si>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</si>
  <si>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</si>
  <si>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</si>
  <si>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</si>
  <si>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</si>
  <si>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</si>
  <si>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</si>
  <si>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</si>
  <si>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</si>
  <si>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</si>
  <si>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</si>
  <si>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</si>
  <si>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</si>
  <si>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</si>
  <si>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</si>
  <si>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</si>
  <si>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</si>
  <si>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</si>
  <si>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</si>
  <si>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</si>
  <si>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</si>
  <si>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</si>
  <si>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</si>
  <si>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</si>
  <si>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</si>
  <si>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</si>
  <si>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</si>
  <si>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</si>
  <si>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</si>
  <si>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</si>
  <si>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</si>
  <si>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</si>
  <si>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</si>
  <si>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</si>
  <si>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</si>
  <si>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</si>
  <si>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</si>
  <si>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</si>
  <si>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</si>
  <si>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</si>
  <si>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</si>
  <si>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</si>
  <si>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</si>
  <si>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</si>
  <si>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</si>
  <si>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</si>
  <si>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</si>
  <si>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</si>
  <si>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</si>
  <si>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</si>
  <si>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</si>
  <si>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</si>
  <si>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</si>
  <si>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</si>
  <si>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</si>
  <si>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</si>
  <si>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</si>
  <si>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</si>
  <si>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</si>
  <si>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</si>
  <si>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</si>
  <si>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</si>
  <si>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</si>
  <si>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</si>
  <si>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</si>
  <si>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</si>
  <si>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</si>
  <si>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</si>
  <si>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</si>
  <si>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</si>
  <si>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</si>
  <si>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</si>
  <si>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</si>
  <si>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</si>
  <si>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</si>
  <si>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</si>
  <si>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</si>
  <si>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</si>
  <si>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</si>
  <si>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</si>
  <si>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</si>
  <si>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</si>
  <si>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</si>
  <si>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</si>
  <si>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</si>
  <si>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</si>
  <si>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</si>
  <si>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</si>
  <si>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</si>
  <si>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</si>
  <si>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</si>
  <si>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</si>
  <si>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</si>
  <si>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</si>
  <si>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</si>
  <si>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</si>
  <si>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</si>
  <si>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</si>
  <si>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</si>
  <si>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</si>
  <si>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</si>
  <si>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</si>
  <si>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</si>
  <si>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</si>
  <si>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</si>
  <si>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</si>
  <si>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</si>
  <si>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</si>
  <si>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</si>
  <si>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</si>
  <si>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</si>
  <si>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</si>
  <si>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</si>
  <si>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</si>
  <si>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</si>
  <si>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</si>
  <si>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</si>
  <si>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</si>
  <si>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</si>
  <si>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</si>
  <si>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</si>
  <si>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</si>
  <si>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</si>
  <si>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</si>
  <si>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</si>
  <si>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</si>
  <si>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</si>
  <si>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</si>
  <si>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</si>
  <si>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</si>
  <si>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</si>
  <si>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</si>
  <si>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</si>
  <si>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</si>
  <si>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</si>
  <si>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</si>
  <si>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</si>
  <si>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</si>
  <si>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</si>
  <si>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</si>
  <si>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</si>
  <si>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</si>
  <si>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</si>
  <si>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</si>
  <si>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</si>
  <si>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</si>
  <si>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</si>
  <si>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</si>
  <si>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</si>
  <si>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</si>
  <si>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</si>
  <si>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</si>
  <si>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</si>
  <si>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</si>
  <si>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</si>
  <si>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</si>
  <si>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</si>
  <si>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</si>
  <si>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</si>
  <si>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</si>
  <si>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</si>
  <si>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</si>
  <si>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</si>
  <si>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</si>
  <si>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</si>
  <si>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</si>
  <si>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</si>
  <si>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</si>
  <si>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</si>
  <si>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</si>
  <si>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</si>
  <si>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</si>
  <si>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</si>
  <si>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</si>
  <si>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</si>
  <si>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</si>
  <si>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</si>
  <si>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</si>
  <si>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</si>
  <si>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</si>
  <si>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</si>
  <si>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</si>
  <si>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</si>
  <si>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</si>
  <si>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</si>
  <si>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</si>
  <si>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</si>
  <si>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</si>
  <si>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</si>
  <si>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</si>
  <si>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</si>
  <si>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</si>
  <si>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</si>
  <si>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</si>
  <si>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</si>
  <si>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</si>
  <si>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</si>
  <si>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</si>
  <si>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</si>
  <si>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</si>
  <si>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</si>
  <si>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</si>
  <si>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</si>
  <si>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</si>
  <si>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</si>
  <si>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</si>
  <si>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</si>
  <si>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</si>
  <si>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</si>
  <si>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</si>
  <si>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</si>
  <si>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</si>
  <si>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</si>
  <si>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</si>
  <si>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</si>
  <si>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</si>
  <si>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</si>
  <si>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</si>
  <si>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</si>
  <si>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</si>
  <si>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</si>
  <si>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</si>
  <si>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</si>
  <si>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</si>
  <si>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</si>
  <si>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</si>
  <si>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</si>
  <si>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</si>
  <si>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</si>
  <si>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</si>
  <si>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</si>
  <si>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</si>
  <si>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</si>
  <si>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</si>
  <si>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</si>
  <si>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</si>
  <si>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</si>
  <si>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</si>
  <si>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</si>
  <si>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</si>
  <si>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</si>
  <si>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</si>
  <si>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</si>
  <si>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</si>
  <si>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</si>
  <si>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</si>
  <si>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</si>
  <si>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</si>
  <si>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</si>
  <si>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</si>
  <si>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</si>
  <si>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</si>
  <si>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</si>
  <si>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</si>
  <si>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</si>
  <si>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</si>
  <si>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</si>
  <si>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</si>
  <si>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</si>
  <si>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</si>
  <si>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</si>
  <si>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</si>
  <si>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</si>
  <si>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</si>
  <si>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</si>
  <si>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</si>
  <si>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</si>
  <si>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</si>
  <si>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</si>
  <si>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</si>
  <si>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</si>
  <si>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</si>
  <si>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</si>
  <si>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</si>
  <si>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</si>
  <si>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</si>
  <si>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</si>
  <si>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</si>
  <si>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</si>
  <si>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</si>
  <si>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</si>
  <si>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</si>
  <si>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</si>
  <si>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</si>
  <si>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</si>
  <si>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</si>
  <si>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</si>
  <si>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</si>
  <si>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</si>
  <si>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</si>
  <si>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</si>
  <si>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</si>
  <si>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</si>
  <si>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</si>
  <si>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</si>
  <si>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</si>
  <si>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</si>
  <si>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</si>
  <si>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</si>
  <si>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</si>
  <si>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</si>
  <si>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</si>
  <si>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</si>
  <si>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</si>
  <si>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</si>
  <si>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</si>
  <si>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</si>
  <si>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</si>
  <si>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</si>
  <si>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</si>
  <si>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</si>
  <si>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</si>
  <si>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</si>
  <si>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</si>
  <si>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</si>
  <si>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</si>
  <si>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</si>
  <si>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</si>
  <si>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</si>
  <si>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</si>
  <si>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</si>
  <si>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</si>
  <si>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</si>
  <si>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</si>
  <si>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</si>
  <si>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</si>
  <si>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</si>
  <si>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</si>
  <si>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</si>
  <si>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</si>
  <si>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</si>
  <si>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</si>
  <si>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</si>
  <si>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</si>
  <si>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</si>
  <si>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</si>
  <si>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</si>
  <si>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</si>
  <si>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</si>
  <si>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</si>
  <si>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</si>
  <si>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</si>
  <si>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</si>
  <si>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</si>
  <si>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</si>
  <si>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</si>
  <si>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</si>
  <si>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</si>
  <si>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</si>
  <si>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</si>
  <si>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</si>
  <si>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</si>
  <si>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</si>
  <si>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</si>
  <si>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</si>
  <si>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</si>
  <si>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</si>
  <si>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</si>
  <si>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</si>
  <si>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</si>
  <si>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</si>
  <si>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</si>
  <si>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</si>
  <si>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</si>
  <si>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</si>
  <si>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</si>
  <si>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</si>
  <si>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</si>
  <si>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</si>
  <si>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</si>
  <si>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</si>
  <si>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</si>
  <si>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</si>
  <si>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</si>
  <si>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</si>
  <si>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</si>
  <si>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</si>
  <si>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</si>
  <si>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</si>
  <si>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</si>
  <si>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</si>
  <si>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</si>
  <si>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</si>
  <si>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</si>
  <si>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</si>
  <si>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</si>
  <si>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</si>
  <si>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</si>
  <si>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</si>
  <si>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</si>
  <si>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</si>
  <si>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</si>
  <si>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</si>
  <si>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</si>
  <si>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</si>
  <si>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</si>
  <si>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</si>
  <si>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</si>
  <si>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</si>
  <si>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</si>
  <si>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</si>
  <si>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</si>
  <si>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</si>
  <si>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</si>
  <si>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</si>
  <si>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</si>
  <si>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</si>
  <si>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</si>
  <si>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</si>
  <si>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</si>
  <si>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</si>
  <si>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</si>
  <si>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</si>
  <si>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</si>
  <si>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</si>
  <si>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</si>
  <si>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</si>
  <si>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</si>
  <si>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</si>
  <si>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</si>
  <si>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</si>
  <si>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</si>
  <si>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</si>
  <si>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</si>
  <si>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</si>
  <si>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</si>
  <si>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</si>
  <si>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</si>
  <si>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</si>
  <si>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</si>
  <si>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</si>
  <si>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</si>
  <si>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</si>
  <si>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</si>
  <si>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</si>
  <si>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</si>
  <si>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</si>
  <si>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</si>
  <si>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</si>
  <si>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</si>
  <si>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</si>
  <si>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</si>
  <si>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</si>
  <si>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</si>
  <si>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</si>
  <si>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</si>
  <si>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</si>
  <si>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</si>
  <si>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</si>
  <si>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</si>
  <si>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</si>
  <si>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</si>
  <si>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</si>
  <si>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</si>
  <si>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</si>
  <si>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</si>
  <si>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</si>
  <si>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</si>
  <si>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</si>
  <si>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</si>
  <si>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</si>
  <si>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</si>
  <si>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</si>
  <si>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</si>
  <si>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</si>
  <si>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</si>
  <si>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</si>
  <si>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</si>
  <si>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</si>
  <si>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</si>
  <si>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</si>
  <si>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</si>
  <si>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</si>
  <si>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</si>
  <si>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</si>
  <si>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</si>
  <si>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</si>
  <si>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</si>
  <si>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</si>
  <si>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</si>
  <si>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</si>
  <si>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</si>
  <si>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</si>
  <si>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</si>
  <si>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</si>
  <si>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</si>
  <si>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</si>
  <si>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</si>
  <si>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</si>
  <si>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</si>
  <si>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</si>
  <si>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</si>
  <si>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</si>
  <si>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</si>
  <si>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</si>
  <si>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</si>
  <si>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</si>
  <si>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</si>
  <si>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</si>
  <si>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</si>
  <si>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</si>
  <si>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</si>
  <si>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</si>
  <si>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</si>
  <si>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</si>
  <si>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</si>
  <si>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</si>
  <si>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</si>
  <si>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</si>
  <si>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</si>
  <si>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</si>
  <si>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</si>
  <si>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</si>
  <si>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</si>
  <si>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</si>
  <si>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</si>
  <si>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</si>
  <si>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</si>
  <si>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</si>
  <si>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</si>
  <si>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</si>
  <si>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</si>
  <si>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</si>
  <si>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</si>
  <si>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</si>
  <si>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</si>
  <si>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</si>
  <si>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</si>
  <si>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</si>
  <si>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</si>
  <si>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</si>
  <si>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</si>
  <si>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</si>
  <si>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</si>
  <si>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</si>
  <si>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</si>
  <si>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</si>
  <si>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</si>
  <si>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</si>
  <si>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</si>
  <si>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</si>
  <si>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</si>
  <si>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</si>
  <si>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</si>
  <si>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</si>
  <si>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</si>
  <si>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</si>
  <si>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</si>
  <si>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</si>
  <si>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</si>
  <si>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</si>
  <si>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</si>
  <si>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</si>
  <si>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</si>
  <si>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</si>
  <si>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</si>
  <si>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</si>
  <si>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</si>
  <si>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</si>
  <si>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</si>
  <si>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</si>
  <si>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</si>
  <si>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</si>
  <si>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</si>
  <si>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</si>
  <si>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</si>
  <si>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</si>
  <si>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</si>
  <si>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</si>
  <si>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</si>
  <si>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</si>
  <si>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</si>
  <si>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</si>
  <si>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</si>
  <si>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</si>
  <si>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</si>
  <si>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</si>
  <si>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</si>
  <si>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</si>
  <si>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</si>
  <si>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</si>
  <si>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</si>
  <si>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</si>
  <si>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</si>
  <si>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</si>
  <si>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</si>
  <si>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</si>
  <si>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</si>
  <si>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</si>
  <si>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</si>
  <si>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</si>
  <si>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</si>
  <si>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</si>
  <si>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</si>
  <si>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</si>
  <si>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</si>
  <si>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</si>
  <si>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</si>
  <si>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</si>
  <si>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</si>
  <si>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</si>
  <si>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</si>
  <si>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</si>
  <si>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</si>
  <si>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</si>
  <si>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</si>
  <si>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</si>
  <si>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</si>
  <si>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</si>
  <si>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</si>
  <si>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</si>
  <si>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</si>
  <si>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</si>
  <si>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</si>
  <si>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</si>
  <si>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</si>
  <si>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</si>
  <si>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</si>
  <si>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</si>
  <si>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</si>
  <si>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</si>
  <si>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</si>
  <si>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</si>
  <si>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</si>
  <si>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</si>
  <si>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</si>
  <si>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</si>
  <si>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</si>
  <si>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</si>
  <si>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</si>
  <si>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</si>
  <si>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</si>
  <si>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</si>
  <si>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</si>
  <si>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</si>
  <si>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</si>
  <si>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</si>
  <si>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</si>
  <si>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</si>
  <si>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</si>
  <si>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</si>
  <si>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</si>
  <si>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</si>
  <si>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</si>
  <si>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</si>
  <si>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</si>
  <si>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</si>
  <si>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</si>
  <si>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</si>
  <si>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</si>
  <si>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</si>
  <si>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</si>
  <si>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</si>
  <si>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</si>
  <si>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</si>
  <si>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</si>
  <si>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</si>
  <si>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</si>
  <si>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</si>
  <si>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</si>
  <si>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</si>
  <si>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</si>
  <si>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</si>
  <si>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</si>
  <si>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</si>
  <si>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</si>
  <si>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</si>
  <si>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</si>
  <si>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</si>
  <si>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</si>
  <si>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</si>
  <si>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</si>
  <si>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</si>
  <si>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</si>
  <si>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</si>
  <si>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</si>
  <si>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</si>
  <si>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</si>
  <si>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</si>
  <si>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</si>
  <si>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</si>
  <si>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</si>
  <si>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</si>
  <si>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</si>
  <si>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</si>
  <si>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</si>
  <si>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</si>
  <si>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</si>
  <si>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</si>
  <si>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</si>
  <si>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</si>
  <si>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</si>
  <si>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</si>
  <si>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</si>
  <si>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</si>
  <si>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</si>
  <si>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</si>
  <si>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</si>
  <si>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</si>
  <si>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</si>
  <si>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</si>
  <si>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</si>
  <si>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</si>
  <si>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</si>
  <si>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</si>
  <si>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</si>
  <si>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</si>
  <si>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</si>
  <si>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</si>
  <si>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</si>
  <si>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</si>
  <si>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</si>
  <si>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</si>
  <si>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</si>
  <si>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</si>
  <si>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</si>
  <si>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</si>
  <si>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</si>
  <si>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</si>
  <si>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</si>
  <si>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</si>
  <si>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</si>
  <si>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</si>
  <si>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</si>
  <si>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</si>
  <si>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</si>
  <si>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</si>
  <si>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</si>
  <si>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</si>
  <si>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</si>
  <si>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</si>
  <si>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</si>
  <si>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</si>
  <si>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</si>
  <si>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</si>
  <si>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</si>
  <si>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</si>
  <si>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</si>
  <si>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</si>
  <si>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</si>
  <si>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</si>
  <si>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</si>
  <si>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</si>
  <si>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</si>
  <si>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</si>
  <si>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</si>
  <si>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</si>
  <si>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</si>
  <si>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</si>
  <si>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</si>
  <si>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</si>
  <si>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</si>
  <si>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</si>
  <si>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</si>
  <si>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</si>
  <si>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</si>
  <si>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</si>
  <si>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</si>
  <si>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</si>
  <si>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</si>
  <si>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</si>
  <si>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</si>
  <si>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</si>
  <si>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</si>
  <si>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</si>
  <si>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</si>
  <si>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</si>
  <si>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</si>
  <si>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</si>
  <si>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</si>
  <si>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</si>
  <si>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</si>
  <si>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</si>
  <si>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</si>
  <si>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</si>
  <si>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</si>
  <si>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</si>
  <si>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</si>
  <si>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</si>
  <si>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</si>
  <si>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</si>
  <si>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</si>
  <si>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</si>
  <si>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</si>
  <si>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</si>
  <si>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</si>
  <si>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</si>
  <si>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</si>
  <si>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</si>
  <si>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</si>
  <si>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</si>
  <si>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</si>
  <si>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</si>
  <si>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</si>
  <si>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</si>
  <si>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</si>
  <si>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</si>
  <si>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</si>
  <si>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</si>
  <si>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</si>
  <si>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</si>
  <si>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</si>
  <si>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</si>
  <si>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</si>
  <si>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</si>
  <si>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</si>
  <si>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</si>
  <si>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</si>
  <si>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</si>
  <si>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</si>
  <si>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</si>
  <si>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</si>
  <si>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</si>
  <si>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</si>
  <si>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</si>
  <si>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</si>
  <si>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</si>
  <si>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</si>
  <si>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</si>
  <si>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</si>
  <si>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</si>
  <si>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</si>
  <si>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</si>
  <si>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</si>
  <si>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</si>
  <si>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</si>
  <si>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</si>
  <si>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</si>
  <si>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</si>
  <si>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</si>
  <si>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</si>
  <si>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</si>
  <si>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</si>
  <si>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</si>
  <si>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</si>
  <si>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</si>
  <si>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</si>
  <si>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</si>
  <si>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</si>
  <si>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</si>
  <si>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</si>
  <si>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</si>
  <si>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</si>
  <si>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</si>
  <si>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</si>
  <si>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</si>
  <si>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</si>
  <si>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</si>
  <si>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</si>
  <si>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</si>
  <si>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</si>
  <si>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</si>
  <si>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</si>
  <si>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</si>
  <si>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</si>
  <si>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</si>
  <si>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</si>
  <si>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</si>
  <si>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</si>
  <si>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</si>
  <si>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</si>
  <si>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</si>
  <si>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</si>
  <si>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</si>
  <si>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</si>
  <si>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</si>
  <si>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</si>
  <si>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</si>
  <si>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</si>
  <si>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</si>
  <si>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</si>
  <si>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</si>
  <si>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</si>
  <si>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</si>
  <si>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</si>
  <si>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</si>
  <si>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</si>
  <si>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</si>
  <si>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</si>
  <si>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</si>
  <si>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</si>
  <si>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</si>
  <si>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</si>
  <si>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</si>
  <si>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</si>
  <si>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</si>
  <si>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</si>
  <si>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</si>
  <si>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</si>
  <si>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</si>
  <si>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</si>
  <si>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</si>
  <si>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</si>
  <si>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</si>
  <si>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</si>
  <si>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</si>
  <si>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</si>
  <si>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</si>
  <si>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</si>
  <si>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</si>
  <si>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</si>
  <si>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</si>
  <si>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</si>
  <si>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</si>
  <si>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</si>
  <si>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</si>
  <si>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</si>
  <si>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</si>
  <si>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</si>
  <si>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</si>
  <si>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</si>
  <si>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</si>
  <si>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</si>
  <si>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</si>
  <si>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</si>
  <si>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</si>
  <si>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</si>
  <si>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</si>
  <si>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</si>
  <si>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</si>
  <si>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</si>
  <si>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</si>
  <si>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</si>
  <si>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</si>
  <si>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</si>
  <si>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</si>
  <si>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</si>
  <si>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</si>
  <si>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</si>
  <si>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</si>
  <si>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</si>
  <si>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</si>
  <si>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</si>
  <si>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</si>
  <si>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</si>
  <si>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</si>
  <si>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</si>
  <si>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</si>
  <si>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</si>
  <si>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</si>
  <si>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</si>
  <si>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</si>
  <si>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</si>
  <si>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</si>
  <si>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</si>
  <si>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</si>
  <si>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</si>
  <si>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</si>
  <si>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</si>
  <si>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</si>
  <si>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</si>
  <si>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</si>
  <si>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</si>
  <si>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</si>
  <si>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</si>
  <si>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</si>
  <si>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</si>
  <si>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</si>
  <si>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</si>
  <si>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</si>
  <si>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</si>
  <si>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</si>
  <si>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</si>
  <si>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</si>
  <si>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</si>
  <si>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</si>
  <si>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</si>
  <si>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</si>
  <si>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</si>
  <si>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</si>
  <si>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</si>
  <si>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</si>
  <si>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</si>
  <si>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</si>
  <si>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</si>
  <si>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</si>
  <si>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</si>
  <si>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</si>
  <si>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</si>
  <si>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</si>
  <si>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</si>
  <si>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</si>
  <si>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</si>
  <si>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</si>
  <si>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</si>
  <si>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</si>
  <si>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</si>
  <si>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</si>
  <si>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</si>
  <si>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</si>
  <si>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</si>
  <si>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</si>
  <si>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</si>
  <si>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</si>
  <si>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</si>
  <si>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</si>
  <si>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</si>
  <si>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</si>
  <si>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</si>
  <si>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</si>
  <si>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</si>
  <si>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</si>
  <si>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</si>
  <si>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</si>
  <si>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</si>
  <si>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</si>
  <si>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</si>
  <si>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</si>
  <si>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</si>
  <si>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</si>
  <si>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</si>
  <si>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</si>
  <si>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</si>
  <si>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</si>
  <si>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</si>
  <si>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</si>
  <si>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</si>
  <si>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</si>
  <si>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</si>
  <si>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</si>
  <si>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</si>
  <si>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</si>
  <si>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</si>
  <si>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</si>
  <si>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</si>
  <si>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</si>
  <si>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</si>
  <si>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</si>
  <si>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</si>
  <si>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</si>
  <si>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</si>
  <si>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</si>
  <si>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</si>
  <si>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</si>
  <si>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</si>
  <si>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</si>
  <si>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</si>
  <si>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</si>
  <si>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</si>
  <si>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</si>
  <si>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</si>
  <si>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</si>
  <si>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</si>
  <si>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</si>
  <si>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</si>
  <si>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</si>
  <si>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</si>
  <si>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</si>
  <si>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</si>
  <si>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</si>
  <si>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</si>
  <si>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</si>
  <si>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</si>
  <si>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</si>
  <si>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</si>
  <si>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</si>
  <si>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</si>
  <si>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</si>
  <si>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</si>
  <si>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</si>
  <si>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</si>
  <si>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</si>
  <si>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</si>
  <si>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</si>
  <si>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</si>
  <si>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</si>
  <si>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</si>
  <si>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</si>
  <si>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</si>
  <si>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</si>
  <si>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</si>
  <si>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</si>
  <si>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</si>
  <si>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</si>
  <si>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</si>
  <si>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</si>
  <si>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</si>
  <si>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</si>
  <si>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</si>
  <si>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</si>
  <si>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</si>
  <si>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</si>
  <si>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</si>
  <si>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</si>
  <si>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</si>
  <si>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</si>
  <si>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</si>
  <si>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</si>
  <si>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</si>
  <si>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</si>
  <si>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</si>
  <si>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</si>
  <si>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</si>
  <si>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</si>
  <si>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</si>
  <si>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</si>
  <si>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</si>
  <si>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</si>
  <si>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</si>
  <si>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</si>
  <si>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</si>
  <si>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</si>
  <si>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</si>
  <si>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</si>
  <si>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</si>
  <si>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</si>
  <si>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</si>
  <si>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</si>
  <si>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</si>
  <si>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</si>
  <si>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</si>
  <si>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</si>
  <si>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</si>
  <si>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</si>
  <si>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</si>
  <si>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</si>
  <si>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</si>
  <si>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</si>
  <si>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</si>
  <si>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</si>
  <si>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</si>
  <si>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</si>
  <si>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</si>
  <si>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</si>
  <si>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</si>
  <si>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</si>
  <si>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</si>
  <si>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</si>
  <si>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</si>
  <si>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</si>
  <si>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</si>
  <si>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</si>
  <si>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</si>
  <si>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</si>
  <si>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</si>
  <si>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</si>
  <si>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</si>
  <si>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</si>
  <si>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</si>
  <si>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</si>
  <si>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</si>
  <si>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</si>
  <si>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</si>
  <si>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</si>
  <si>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</si>
  <si>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</si>
  <si>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</si>
  <si>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</si>
  <si>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</si>
  <si>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</si>
  <si>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</si>
  <si>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</si>
  <si>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</si>
  <si>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</si>
  <si>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</si>
  <si>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</si>
  <si>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</si>
  <si>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</si>
  <si>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</si>
  <si>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</si>
  <si>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</si>
  <si>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</si>
  <si>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</si>
  <si>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</si>
  <si>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</si>
  <si>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</si>
  <si>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</si>
  <si>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</si>
  <si>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</si>
  <si>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</si>
  <si>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</si>
  <si>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</si>
  <si>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</si>
  <si>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</si>
  <si>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</si>
  <si>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</si>
  <si>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</si>
  <si>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</si>
  <si>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</si>
  <si>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</si>
  <si>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</si>
  <si>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</si>
  <si>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</si>
  <si>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</si>
  <si>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</si>
  <si>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</si>
  <si>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</si>
  <si>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</si>
  <si>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</si>
  <si>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</si>
  <si>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</si>
  <si>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</si>
  <si>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</si>
  <si>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</si>
  <si>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</si>
  <si>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</si>
  <si>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</si>
  <si>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</si>
  <si>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</si>
  <si>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</si>
  <si>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</si>
  <si>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</si>
  <si>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</si>
  <si>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</si>
  <si>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</si>
  <si>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</si>
  <si>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</si>
  <si>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</si>
  <si>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</si>
  <si>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</si>
  <si>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</si>
  <si>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</si>
  <si>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</si>
  <si>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</si>
  <si>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</si>
  <si>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</si>
  <si>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</si>
  <si>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</si>
  <si>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</si>
  <si>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</si>
  <si>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</si>
  <si>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</si>
  <si>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</si>
  <si>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</si>
  <si>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</si>
  <si>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</si>
  <si>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</si>
  <si>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</si>
  <si>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</si>
  <si>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</si>
  <si>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</si>
  <si>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</si>
  <si>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</si>
  <si>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</si>
  <si>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</si>
  <si>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</si>
  <si>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</si>
  <si>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</si>
  <si>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</si>
  <si>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</si>
  <si>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</si>
  <si>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</si>
  <si>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</si>
  <si>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</si>
  <si>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</si>
  <si>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</si>
  <si>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</si>
  <si>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</si>
  <si>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</si>
  <si>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</si>
  <si>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</si>
  <si>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</si>
  <si>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</si>
  <si>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</si>
  <si>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</si>
  <si>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</si>
  <si>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</si>
  <si>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</si>
  <si>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</si>
  <si>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</si>
  <si>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</si>
  <si>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</si>
  <si>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</si>
  <si>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</si>
  <si>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</si>
  <si>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</si>
  <si>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</si>
  <si>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</si>
  <si>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</si>
  <si>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</si>
  <si>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</si>
  <si>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</si>
  <si>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</si>
  <si>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</si>
  <si>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</si>
  <si>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</si>
  <si>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</si>
  <si>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</si>
  <si>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</si>
  <si>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</si>
  <si>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</si>
  <si>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</si>
  <si>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</si>
  <si>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</si>
  <si>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</si>
  <si>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</si>
  <si>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</si>
  <si>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</si>
  <si>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</si>
  <si>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</si>
  <si>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</si>
  <si>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</si>
  <si>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</si>
  <si>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</si>
  <si>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</si>
  <si>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</si>
  <si>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</si>
  <si>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</si>
  <si>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</si>
  <si>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</si>
  <si>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</si>
  <si>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</si>
  <si>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</si>
  <si>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</si>
  <si>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</si>
  <si>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</si>
  <si>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</si>
  <si>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</si>
  <si>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</si>
  <si>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</si>
  <si>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</si>
  <si>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</si>
  <si>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</si>
  <si>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</si>
  <si>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</si>
  <si>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</si>
  <si>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</si>
  <si>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</si>
  <si>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</si>
  <si>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</si>
  <si>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</si>
  <si>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</si>
  <si>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</si>
  <si>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</si>
  <si>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</si>
  <si>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</si>
  <si>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</si>
  <si>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</si>
  <si>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</si>
  <si>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</si>
  <si>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</si>
  <si>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</si>
  <si>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</si>
  <si>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</si>
  <si>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</si>
  <si>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</si>
  <si>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</si>
  <si>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</si>
  <si>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</si>
  <si>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</si>
  <si>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</si>
  <si>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</si>
  <si>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</si>
  <si>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</si>
  <si>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</si>
  <si>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</si>
  <si>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</si>
  <si>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</si>
  <si>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</si>
  <si>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</si>
  <si>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</si>
  <si>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</si>
  <si>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</si>
  <si>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</si>
  <si>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</si>
  <si>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</si>
  <si>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</si>
  <si>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</si>
  <si>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</si>
  <si>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</si>
  <si>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</si>
  <si>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</si>
  <si>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</si>
  <si>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</si>
  <si>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</si>
  <si>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</si>
  <si>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</si>
  <si>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</si>
  <si>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</si>
  <si>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</si>
  <si>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</si>
  <si>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</si>
  <si>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</si>
  <si>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</si>
  <si>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</si>
  <si>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</si>
  <si>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</si>
  <si>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</si>
  <si>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</si>
  <si>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</si>
  <si>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</si>
  <si>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</si>
  <si>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</si>
  <si>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</si>
  <si>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</si>
  <si>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</si>
  <si>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</si>
  <si>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</si>
  <si>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</si>
  <si>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</si>
  <si>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</si>
  <si>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</si>
  <si>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</si>
  <si>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</si>
  <si>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</si>
  <si>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</si>
  <si>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</si>
  <si>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</si>
  <si>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</si>
  <si>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</si>
  <si>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</si>
  <si>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</si>
  <si>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</si>
  <si>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</si>
  <si>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</si>
  <si>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</si>
  <si>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</si>
  <si>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</si>
  <si>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</si>
  <si>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</si>
  <si>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</si>
  <si>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</si>
  <si>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</si>
  <si>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</si>
  <si>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</si>
  <si>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</si>
  <si>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</si>
  <si>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</si>
  <si>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</si>
  <si>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</si>
  <si>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</si>
  <si>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</si>
  <si>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</si>
  <si>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</si>
  <si>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</si>
  <si>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</si>
  <si>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</si>
  <si>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</si>
  <si>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</si>
  <si>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</si>
  <si>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</si>
  <si>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</si>
  <si>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</si>
  <si>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</si>
  <si>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</si>
  <si>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</si>
  <si>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</si>
  <si>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</si>
  <si>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</si>
  <si>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</si>
  <si>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</si>
  <si>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</si>
  <si>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</si>
  <si>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</si>
  <si>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</si>
  <si>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</si>
  <si>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</si>
  <si>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</si>
  <si>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</si>
  <si>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</si>
  <si>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</si>
  <si>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</si>
  <si>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</si>
  <si>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</si>
  <si>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</si>
  <si>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</si>
  <si>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</si>
  <si>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</si>
  <si>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</si>
  <si>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</si>
  <si>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</si>
  <si>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</si>
  <si>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</si>
  <si>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</si>
  <si>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</si>
  <si>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</si>
  <si>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</si>
  <si>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</si>
  <si>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</si>
  <si>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</si>
  <si>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</si>
  <si>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</si>
  <si>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</si>
  <si>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</si>
  <si>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</si>
  <si>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</si>
  <si>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</si>
  <si>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</si>
  <si>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</si>
  <si>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</si>
  <si>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</si>
  <si>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</si>
  <si>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</si>
  <si>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</si>
  <si>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</si>
  <si>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</si>
  <si>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</si>
  <si>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</si>
  <si>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</si>
  <si>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</si>
  <si>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</si>
  <si>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</si>
  <si>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</si>
  <si>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</si>
  <si>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</si>
  <si>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</si>
  <si>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</si>
  <si>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</si>
  <si>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</si>
  <si>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</si>
  <si>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</si>
  <si>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</si>
  <si>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</si>
  <si>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</si>
  <si>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</si>
  <si>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</si>
  <si>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</si>
  <si>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</si>
  <si>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</si>
  <si>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</si>
  <si>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</si>
  <si>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</si>
  <si>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</si>
  <si>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</si>
  <si>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</si>
  <si>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</si>
  <si>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</si>
  <si>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</si>
  <si>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</si>
  <si>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</si>
  <si>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</si>
  <si>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</si>
  <si>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</si>
  <si>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</si>
  <si>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</si>
  <si>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</si>
  <si>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</si>
  <si>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</si>
  <si>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</si>
  <si>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</si>
  <si>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</si>
  <si>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</si>
  <si>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</si>
  <si>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</si>
  <si>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</si>
  <si>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</si>
  <si>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</si>
  <si>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</si>
  <si>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</si>
  <si>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</si>
  <si>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</si>
  <si>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</si>
  <si>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</si>
  <si>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</si>
  <si>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</si>
  <si>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</si>
  <si>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</si>
  <si>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</si>
  <si>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</si>
  <si>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</si>
  <si>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</si>
  <si>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</si>
  <si>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</si>
  <si>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</si>
  <si>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</si>
  <si>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</si>
  <si>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</si>
  <si>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</si>
  <si>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</si>
  <si>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</si>
  <si>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</si>
  <si>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</si>
  <si>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</si>
  <si>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</si>
  <si>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</si>
  <si>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</si>
  <si>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</si>
  <si>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</si>
  <si>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</si>
  <si>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</si>
  <si>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</si>
  <si>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</si>
  <si>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</si>
  <si>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</si>
  <si>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</si>
  <si>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</si>
  <si>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</si>
  <si>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</si>
  <si>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</si>
  <si>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</si>
  <si>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</si>
  <si>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</si>
  <si>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</si>
  <si>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</si>
  <si>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</si>
  <si>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</si>
  <si>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</si>
  <si>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</si>
  <si>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</si>
  <si>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</si>
  <si>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</si>
  <si>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</si>
  <si>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</si>
  <si>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</si>
  <si>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</si>
  <si>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</si>
  <si>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</si>
  <si>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</si>
  <si>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</si>
  <si>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</si>
  <si>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</si>
  <si>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</si>
  <si>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</si>
  <si>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</si>
  <si>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</si>
  <si>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</si>
  <si>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</si>
  <si>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</si>
  <si>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</si>
  <si>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</si>
  <si>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</si>
  <si>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</si>
  <si>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</si>
  <si>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</si>
  <si>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</si>
  <si>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</si>
  <si>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</si>
  <si>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</si>
  <si>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</si>
  <si>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</si>
  <si>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</si>
  <si>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</si>
  <si>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</si>
  <si>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</si>
  <si>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</si>
  <si>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</si>
  <si>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</si>
  <si>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</si>
  <si>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</si>
  <si>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</si>
  <si>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</si>
  <si>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</si>
  <si>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</si>
  <si>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</si>
  <si>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</si>
  <si>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</si>
  <si>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</si>
  <si>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</si>
  <si>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</si>
  <si>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</si>
  <si>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</si>
  <si>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</si>
  <si>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</si>
  <si>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</si>
  <si>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</si>
  <si>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</si>
  <si>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</si>
  <si>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</si>
  <si>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</si>
  <si>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</si>
  <si>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</si>
  <si>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</si>
  <si>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</si>
  <si>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</si>
  <si>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</si>
  <si>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</si>
  <si>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</si>
  <si>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</si>
  <si>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</si>
  <si>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</si>
  <si>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</si>
  <si>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</si>
  <si>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</si>
  <si>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</si>
  <si>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</si>
  <si>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</si>
  <si>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</si>
  <si>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</si>
  <si>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</si>
  <si>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</si>
  <si>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</si>
  <si>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</si>
  <si>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</si>
  <si>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</si>
  <si>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</si>
  <si>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</si>
  <si>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</si>
  <si>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</si>
  <si>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</si>
  <si>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</si>
  <si>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</si>
  <si>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</si>
  <si>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</si>
  <si>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</si>
  <si>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</si>
  <si>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</si>
  <si>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</si>
  <si>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</si>
  <si>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</si>
  <si>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</si>
  <si>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</si>
  <si>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</si>
  <si>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</si>
  <si>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</si>
  <si>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</si>
  <si>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</si>
  <si>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</si>
  <si>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</si>
  <si>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</si>
  <si>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</si>
  <si>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</si>
  <si>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</si>
  <si>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</si>
  <si>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</si>
  <si>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</si>
  <si>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</si>
  <si>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</si>
  <si>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</si>
  <si>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</si>
  <si>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</si>
  <si>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</si>
  <si>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</si>
  <si>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</si>
  <si>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</si>
  <si>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</si>
  <si>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</si>
  <si>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</si>
  <si>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</si>
  <si>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</si>
  <si>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</si>
  <si>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</si>
  <si>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</si>
  <si>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</si>
  <si>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</si>
  <si>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</si>
  <si>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</si>
  <si>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</si>
  <si>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</si>
  <si>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</si>
  <si>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</si>
  <si>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</si>
  <si>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</si>
  <si>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</si>
  <si>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</si>
  <si>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</si>
  <si>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</si>
  <si>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</si>
  <si>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</si>
  <si>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</si>
  <si>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</si>
  <si>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</si>
  <si>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</si>
  <si>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</si>
  <si>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</si>
  <si>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</si>
  <si>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</si>
  <si>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</si>
  <si>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</si>
  <si>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</si>
  <si>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</si>
  <si>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</si>
  <si>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</si>
  <si>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</si>
  <si>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</si>
  <si>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</si>
  <si>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</si>
  <si>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</si>
  <si>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</si>
  <si>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</si>
  <si>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</si>
  <si>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</si>
  <si>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</si>
  <si>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</si>
  <si>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</si>
  <si>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</si>
  <si>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</si>
  <si>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</si>
  <si>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</si>
  <si>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</si>
  <si>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</si>
  <si>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</si>
  <si>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</si>
  <si>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</si>
  <si>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</si>
  <si>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</si>
  <si>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</si>
  <si>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</si>
  <si>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</si>
  <si>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</si>
  <si>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</si>
  <si>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</si>
  <si>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</si>
  <si>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</si>
  <si>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</si>
  <si>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</si>
  <si>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</si>
  <si>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</si>
  <si>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</si>
  <si>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</si>
  <si>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</si>
  <si>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</si>
  <si>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</si>
  <si>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</si>
  <si>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</si>
  <si>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</si>
  <si>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</si>
  <si>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</si>
  <si>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</si>
  <si>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</si>
  <si>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</si>
  <si>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</si>
  <si>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</si>
  <si>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</si>
  <si>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</si>
  <si>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</si>
  <si>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</si>
  <si>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</si>
  <si>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</si>
  <si>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</si>
  <si>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</si>
  <si>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</si>
  <si>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</si>
  <si>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</si>
  <si>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</si>
  <si>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</si>
  <si>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</si>
  <si>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</si>
  <si>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</si>
  <si>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</si>
  <si>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</si>
  <si>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</si>
  <si>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</si>
  <si>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</si>
  <si>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</si>
  <si>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</si>
  <si>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</si>
  <si>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</si>
  <si>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</si>
  <si>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</si>
  <si>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</si>
  <si>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</si>
  <si>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</si>
  <si>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</si>
  <si>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</si>
  <si>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</si>
  <si>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</si>
  <si>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</si>
  <si>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</si>
  <si>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</si>
  <si>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</si>
  <si>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</si>
  <si>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</si>
  <si>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</si>
  <si>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</si>
  <si>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</si>
  <si>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</si>
  <si>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</si>
  <si>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</si>
  <si>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</si>
  <si>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</si>
  <si>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</si>
  <si>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</si>
  <si>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</si>
  <si>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</si>
  <si>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</si>
  <si>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</si>
  <si>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</si>
  <si>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</si>
  <si>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</si>
  <si>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</si>
  <si>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</si>
  <si>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</si>
  <si>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</si>
  <si>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</si>
  <si>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</si>
  <si>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</si>
  <si>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</si>
  <si>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</si>
  <si>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</si>
  <si>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</si>
  <si>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</si>
  <si>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</si>
  <si>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</si>
  <si>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</si>
  <si>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</si>
  <si>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</si>
  <si>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</si>
  <si>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</si>
  <si>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</si>
  <si>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</si>
  <si>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</si>
  <si>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</si>
  <si>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</si>
  <si>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</si>
  <si>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</si>
  <si>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</si>
  <si>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</si>
  <si>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</si>
  <si>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</si>
  <si>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</si>
  <si>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</si>
  <si>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</si>
  <si>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</si>
  <si>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</si>
  <si>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</si>
  <si>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</si>
  <si>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</si>
  <si>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</si>
  <si>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</si>
  <si>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</si>
  <si>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</si>
  <si>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</si>
  <si>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</si>
  <si>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</si>
  <si>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</si>
  <si>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</si>
  <si>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</si>
  <si>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</si>
  <si>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</si>
  <si>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</si>
  <si>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</si>
  <si>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</si>
  <si>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</si>
  <si>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</si>
  <si>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</si>
  <si>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</si>
  <si>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</si>
  <si>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</si>
  <si>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</si>
  <si>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</si>
  <si>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</si>
  <si>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</si>
  <si>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</si>
  <si>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</si>
  <si>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</si>
  <si>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</si>
  <si>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</si>
  <si>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</si>
  <si>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</si>
  <si>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</si>
  <si>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</si>
  <si>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</si>
  <si>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</si>
  <si>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</si>
  <si>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</si>
  <si>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</si>
  <si>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</si>
  <si>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</si>
  <si>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</si>
  <si>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</si>
  <si>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</si>
  <si>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</si>
  <si>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</si>
  <si>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</si>
  <si>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</si>
  <si>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</si>
  <si>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</si>
  <si>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</si>
  <si>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</si>
  <si>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</si>
  <si>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</si>
  <si>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</si>
  <si>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</si>
  <si>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</si>
  <si>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</si>
  <si>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</si>
  <si>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</si>
  <si>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</si>
  <si>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</si>
  <si>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</si>
  <si>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</si>
  <si>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</si>
  <si>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</si>
  <si>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</si>
  <si>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</si>
  <si>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</si>
  <si>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</si>
  <si>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</si>
  <si>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</si>
  <si>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</si>
  <si>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</si>
  <si>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</si>
  <si>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</si>
  <si>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</si>
  <si>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</si>
  <si>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</si>
  <si>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</si>
  <si>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</si>
  <si>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</si>
  <si>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</si>
  <si>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</si>
  <si>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</si>
  <si>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</si>
  <si>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</si>
  <si>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</si>
  <si>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</si>
  <si>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</si>
  <si>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</si>
  <si>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</si>
  <si>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</si>
  <si>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</si>
  <si>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</si>
  <si>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</si>
  <si>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</si>
  <si>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</si>
  <si>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</si>
  <si>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</si>
  <si>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</si>
  <si>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</si>
  <si>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</si>
  <si>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</si>
  <si>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</si>
  <si>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</si>
  <si>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</si>
  <si>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</si>
  <si>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</si>
  <si>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</si>
  <si>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</si>
  <si>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</si>
  <si>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</si>
  <si>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</si>
  <si>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</si>
  <si>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</si>
  <si>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</si>
  <si>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</si>
  <si>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</si>
  <si>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</si>
  <si>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</si>
  <si>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</si>
  <si>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</si>
  <si>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</si>
  <si>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</si>
  <si>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</si>
  <si>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</si>
  <si>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</si>
  <si>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</si>
  <si>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</si>
  <si>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</si>
  <si>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</si>
  <si>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</si>
  <si>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</si>
  <si>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</si>
  <si>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</si>
  <si>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</si>
  <si>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</si>
  <si>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</si>
  <si>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</si>
  <si>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</si>
  <si>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</si>
  <si>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</si>
  <si>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</si>
  <si>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</si>
  <si>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</si>
  <si>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</si>
  <si>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</si>
  <si>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</si>
  <si>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</si>
  <si>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</si>
  <si>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</si>
  <si>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</si>
  <si>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</si>
  <si>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</si>
  <si>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</si>
  <si>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</si>
  <si>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</si>
  <si>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</si>
  <si>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</si>
  <si>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</si>
  <si>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</si>
  <si>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</si>
  <si>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</si>
  <si>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</si>
  <si>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</si>
  <si>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</si>
  <si>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</si>
  <si>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</si>
  <si>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</si>
  <si>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</si>
  <si>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</si>
  <si>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</si>
  <si>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</si>
  <si>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</si>
  <si>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</si>
  <si>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</si>
  <si>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</si>
  <si>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</si>
  <si>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</si>
  <si>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</si>
  <si>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</si>
  <si>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</si>
  <si>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</si>
  <si>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</si>
  <si>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</si>
  <si>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</si>
  <si>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</si>
  <si>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</si>
  <si>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</si>
  <si>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</si>
  <si>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</si>
  <si>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</si>
  <si>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</si>
  <si>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</si>
  <si>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</si>
  <si>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</si>
  <si>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</si>
  <si>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</si>
  <si>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</si>
  <si>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</si>
  <si>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</si>
  <si>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</si>
  <si>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</si>
  <si>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</si>
  <si>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</si>
  <si>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</si>
  <si>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</si>
  <si>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</si>
  <si>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</si>
  <si>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</si>
  <si>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</si>
  <si>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</si>
  <si>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</si>
  <si>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</si>
  <si>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</si>
  <si>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</si>
  <si>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</si>
  <si>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</si>
  <si>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</si>
  <si>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</si>
  <si>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</si>
  <si>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</si>
  <si>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</si>
  <si>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</si>
  <si>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</si>
  <si>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</si>
  <si>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</si>
  <si>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</si>
  <si>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</si>
  <si>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</si>
  <si>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</si>
  <si>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</si>
  <si>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</si>
  <si>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</si>
  <si>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</si>
  <si>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</si>
  <si>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</si>
  <si>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</si>
  <si>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</si>
  <si>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</si>
  <si>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</si>
  <si>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</si>
  <si>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</si>
  <si>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</si>
  <si>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</si>
  <si>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</si>
  <si>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</si>
  <si>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</si>
  <si>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</si>
  <si>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</si>
  <si>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</si>
  <si>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</si>
  <si>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</si>
  <si>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</si>
  <si>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</si>
  <si>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</si>
  <si>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</si>
  <si>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</si>
  <si>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</si>
  <si>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</si>
  <si>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</si>
  <si>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</si>
  <si>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</si>
  <si>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</si>
  <si>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</si>
  <si>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</si>
  <si>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</si>
  <si>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</si>
  <si>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</si>
  <si>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</si>
  <si>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</si>
  <si>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</si>
  <si>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</si>
  <si>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</si>
  <si>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</si>
  <si>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</si>
  <si>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</si>
  <si>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</si>
  <si>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</si>
  <si>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</si>
  <si>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</si>
  <si>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</si>
  <si>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</si>
  <si>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</si>
  <si>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</si>
  <si>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</si>
  <si>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</si>
  <si>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</si>
  <si>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</si>
  <si>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</si>
  <si>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</si>
  <si>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</si>
  <si>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</si>
  <si>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</si>
  <si>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</si>
  <si>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</si>
  <si>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</si>
  <si>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</si>
  <si>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</si>
  <si>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</si>
  <si>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</si>
  <si>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</si>
  <si>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</si>
  <si>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</si>
  <si>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</si>
  <si>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</si>
  <si>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</si>
  <si>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</si>
  <si>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</si>
  <si>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</si>
  <si>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</si>
  <si>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</si>
  <si>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</si>
  <si>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</si>
  <si>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</si>
  <si>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</si>
  <si>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</si>
  <si>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</si>
  <si>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</si>
  <si>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</si>
  <si>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</si>
  <si>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</si>
  <si>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</si>
  <si>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</si>
  <si>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</si>
  <si>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</si>
  <si>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</si>
  <si>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</si>
  <si>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</si>
  <si>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</si>
  <si>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</si>
  <si>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</si>
  <si>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</si>
  <si>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</si>
  <si>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</si>
  <si>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</si>
  <si>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</si>
  <si>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</si>
  <si>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</si>
  <si>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</si>
  <si>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</si>
  <si>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</si>
  <si>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</si>
  <si>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</si>
  <si>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</si>
  <si>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</si>
  <si>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</si>
  <si>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</si>
  <si>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</si>
  <si>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</si>
  <si>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</si>
  <si>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</si>
  <si>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</si>
  <si>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</si>
  <si>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</si>
  <si>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</si>
  <si>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</si>
  <si>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</si>
  <si>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</si>
  <si>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</si>
  <si>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</si>
  <si>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</si>
  <si>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</si>
  <si>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</si>
  <si>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</si>
  <si>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</si>
  <si>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</si>
  <si>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</si>
  <si>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</si>
  <si>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</si>
  <si>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</si>
  <si>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</si>
  <si>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</si>
  <si>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</si>
  <si>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</si>
  <si>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</si>
  <si>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</si>
  <si>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</si>
  <si>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</si>
  <si>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</si>
  <si>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</si>
  <si>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</si>
  <si>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</si>
  <si>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</si>
  <si>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</si>
  <si>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</si>
  <si>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</si>
  <si>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</si>
  <si>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</si>
  <si>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</si>
  <si>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</si>
  <si>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</si>
  <si>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</si>
  <si>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</si>
  <si>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</si>
  <si>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</si>
  <si>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</si>
  <si>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</si>
  <si>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</si>
  <si>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</si>
  <si>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</si>
  <si>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</si>
  <si>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</si>
  <si>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</si>
  <si>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</si>
  <si>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</si>
  <si>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</si>
  <si>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</si>
  <si>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</si>
  <si>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</si>
  <si>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</si>
  <si>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</si>
  <si>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</si>
  <si>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</si>
  <si>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</si>
  <si>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</si>
  <si>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</si>
  <si>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</si>
  <si>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</si>
  <si>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</si>
  <si>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</si>
  <si>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</si>
  <si>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</si>
  <si>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</si>
  <si>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</si>
  <si>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</si>
  <si>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</si>
  <si>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</si>
  <si>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</si>
  <si>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</si>
  <si>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</si>
  <si>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</si>
  <si>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</si>
  <si>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</si>
  <si>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</si>
  <si>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</si>
  <si>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</si>
  <si>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</si>
  <si>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</si>
  <si>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</si>
  <si>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</si>
  <si>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</si>
  <si>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</si>
  <si>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</si>
  <si>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</si>
  <si>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</si>
  <si>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</si>
  <si>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</si>
  <si>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</si>
  <si>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</si>
  <si>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</si>
  <si>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</si>
  <si>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</si>
  <si>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</si>
  <si>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</si>
  <si>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</si>
  <si>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</si>
  <si>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</si>
  <si>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</si>
  <si>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</si>
  <si>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</si>
  <si>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</si>
  <si>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</si>
  <si>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</si>
  <si>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</si>
  <si>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</si>
  <si>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</si>
  <si>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</si>
  <si>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</si>
  <si>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</si>
  <si>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</si>
  <si>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</si>
  <si>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</si>
  <si>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</si>
  <si>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</si>
  <si>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</si>
  <si>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</si>
  <si>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</si>
  <si>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</si>
  <si>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</si>
  <si>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</si>
  <si>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</si>
  <si>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</si>
  <si>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</si>
  <si>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</si>
  <si>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</si>
  <si>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</si>
  <si>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</si>
  <si>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</si>
  <si>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</si>
  <si>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</si>
  <si>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</si>
  <si>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</si>
  <si>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</si>
  <si>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</si>
  <si>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</si>
  <si>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</si>
  <si>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</si>
  <si>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</si>
  <si>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</si>
  <si>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</si>
  <si>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</si>
  <si>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</si>
  <si>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</si>
  <si>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</si>
  <si>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</si>
  <si>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</si>
  <si>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</si>
  <si>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</si>
  <si>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</si>
  <si>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</si>
  <si>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</si>
  <si>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</si>
  <si>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</si>
  <si>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</si>
  <si>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</si>
  <si>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</si>
  <si>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</si>
  <si>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</si>
  <si>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</si>
  <si>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</si>
  <si>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</si>
  <si>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</si>
  <si>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</si>
  <si>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</si>
  <si>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</si>
  <si>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</si>
  <si>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</si>
  <si>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</si>
  <si>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</si>
  <si>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</si>
  <si>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</si>
  <si>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</si>
  <si>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</si>
  <si>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</si>
  <si>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</si>
  <si>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</si>
  <si>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</si>
  <si>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</si>
  <si>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</si>
  <si>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</si>
  <si>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</si>
  <si>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</si>
  <si>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</si>
  <si>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</si>
  <si>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</si>
  <si>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</si>
  <si>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</si>
  <si>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</si>
  <si>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</si>
  <si>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</si>
  <si>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</si>
  <si>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</si>
  <si>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</si>
  <si>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</si>
  <si>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</si>
  <si>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</si>
  <si>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</si>
  <si>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</si>
  <si>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</si>
  <si>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</si>
  <si>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</si>
  <si>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</si>
  <si>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</si>
  <si>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</si>
  <si>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</si>
  <si>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</si>
  <si>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</si>
  <si>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</si>
  <si>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</si>
  <si>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</si>
  <si>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</si>
  <si>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</si>
  <si>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</si>
  <si>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</si>
  <si>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</si>
  <si>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</si>
  <si>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</si>
  <si>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</si>
  <si>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</si>
  <si>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</si>
  <si>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</si>
  <si>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</si>
  <si>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</si>
  <si>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</si>
  <si>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</si>
  <si>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</si>
  <si>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</si>
  <si>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</si>
  <si>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</si>
  <si>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</si>
  <si>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</si>
  <si>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</si>
  <si>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</si>
  <si>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</si>
  <si>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</si>
  <si>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</si>
  <si>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</si>
  <si>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</si>
  <si>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</si>
  <si>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</si>
  <si>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</si>
  <si>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</si>
  <si>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</si>
  <si>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</si>
  <si>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</si>
  <si>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</si>
  <si>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</si>
  <si>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</si>
  <si>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</si>
  <si>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</si>
  <si>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</si>
  <si>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</si>
  <si>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</si>
  <si>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</si>
  <si>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</si>
  <si>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</si>
  <si>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</si>
  <si>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</si>
  <si>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</si>
  <si>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</si>
  <si>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</si>
  <si>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</si>
  <si>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</si>
  <si>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</si>
  <si>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</si>
  <si>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</si>
  <si>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</si>
  <si>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</si>
  <si>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</si>
  <si>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</si>
  <si>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</si>
  <si>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</si>
  <si>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</si>
  <si>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</si>
  <si>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</si>
  <si>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</si>
  <si>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</si>
  <si>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</si>
  <si>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</si>
  <si>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</si>
  <si>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</si>
  <si>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</si>
  <si>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</si>
  <si>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</si>
  <si>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</si>
  <si>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</si>
  <si>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</si>
  <si>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</si>
  <si>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</si>
  <si>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</si>
  <si>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</si>
  <si>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</si>
  <si>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</si>
  <si>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</si>
  <si>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</si>
  <si>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</si>
  <si>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</si>
  <si>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</si>
  <si>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</si>
  <si>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</si>
  <si>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</si>
  <si>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</si>
  <si>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</si>
  <si>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</si>
  <si>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</si>
  <si>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</si>
  <si>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</si>
  <si>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</si>
  <si>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</si>
  <si>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</si>
  <si>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</si>
  <si>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</si>
  <si>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</si>
  <si>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</si>
  <si>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</si>
  <si>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</si>
  <si>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</si>
  <si>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</si>
  <si>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</si>
  <si>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</si>
  <si>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</si>
  <si>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</si>
  <si>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</si>
  <si>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</si>
  <si>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</si>
  <si>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</si>
  <si>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</si>
  <si>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</si>
  <si>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</si>
  <si>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</si>
  <si>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</si>
  <si>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</si>
  <si>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</si>
  <si>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</si>
  <si>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</si>
  <si>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</si>
  <si>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</si>
  <si>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</si>
  <si>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</si>
  <si>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</si>
  <si>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</si>
  <si>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</si>
  <si>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</si>
  <si>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</si>
  <si>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</si>
  <si>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</si>
  <si>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</si>
  <si>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</si>
  <si>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</si>
  <si>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</si>
  <si>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</si>
  <si>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</si>
  <si>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</si>
  <si>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</si>
  <si>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</si>
  <si>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</si>
  <si>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</si>
  <si>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</si>
  <si>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</si>
  <si>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</si>
  <si>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</si>
  <si>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</si>
  <si>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</si>
  <si>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</si>
  <si>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</si>
  <si>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</si>
  <si>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</si>
  <si>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</si>
  <si>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</si>
  <si>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</si>
  <si>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</si>
  <si>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</si>
  <si>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</si>
  <si>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</si>
  <si>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</si>
  <si>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</si>
  <si>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</si>
  <si>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</si>
  <si>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</si>
  <si>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</si>
  <si>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</si>
  <si>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</si>
  <si>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</si>
  <si>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</si>
  <si>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</si>
  <si>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</si>
  <si>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</si>
  <si>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</si>
  <si>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</si>
  <si>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</si>
  <si>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</si>
  <si>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</si>
  <si>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</si>
  <si>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</si>
  <si>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</si>
  <si>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</si>
  <si>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</si>
  <si>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</si>
  <si>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</si>
  <si>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</si>
  <si>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</si>
  <si>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</si>
  <si>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</si>
  <si>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</si>
  <si>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</si>
  <si>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</si>
  <si>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</si>
  <si>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</si>
  <si>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</si>
  <si>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</si>
  <si>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</si>
  <si>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</si>
  <si>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</si>
  <si>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</si>
  <si>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</si>
  <si>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</si>
  <si>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</si>
  <si>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</si>
  <si>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</si>
  <si>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</si>
  <si>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</si>
  <si>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</si>
  <si>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</si>
  <si>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</si>
  <si>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</si>
  <si>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</si>
  <si>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</si>
  <si>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</si>
  <si>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</si>
  <si>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</si>
  <si>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</si>
  <si>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</si>
  <si>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</si>
  <si>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</si>
  <si>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</si>
  <si>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</si>
  <si>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</si>
  <si>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</si>
  <si>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</si>
  <si>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</si>
  <si>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</si>
  <si>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</si>
  <si>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</si>
  <si>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</si>
  <si>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</si>
  <si>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</si>
  <si>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</si>
  <si>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</si>
  <si>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</si>
  <si>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</si>
  <si>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</si>
  <si>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</si>
  <si>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</si>
  <si>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</si>
  <si>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</si>
  <si>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</si>
  <si>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</si>
  <si>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</si>
  <si>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</si>
  <si>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</si>
  <si>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</si>
  <si>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</si>
  <si>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</si>
  <si>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</si>
  <si>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</si>
  <si>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</si>
  <si>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</si>
  <si>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</si>
  <si>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</si>
  <si>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</si>
  <si>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</si>
  <si>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</si>
  <si>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</si>
  <si>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</si>
  <si>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</si>
  <si>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</si>
  <si>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</si>
  <si>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</si>
  <si>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</si>
  <si>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</si>
  <si>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</si>
  <si>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</si>
  <si>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</si>
  <si>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</si>
  <si>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</si>
  <si>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</si>
  <si>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</si>
  <si>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</si>
  <si>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</si>
  <si>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</si>
  <si>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</si>
  <si>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</si>
  <si>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</si>
  <si>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</si>
  <si>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</si>
  <si>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</si>
  <si>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</si>
  <si>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</si>
  <si>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</si>
  <si>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</si>
  <si>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</si>
  <si>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</si>
  <si>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</si>
  <si>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</si>
  <si>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</si>
  <si>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</si>
  <si>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</si>
  <si>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</si>
  <si>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</si>
  <si>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</si>
  <si>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</si>
  <si>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</si>
  <si>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</si>
  <si>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</si>
  <si>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</si>
  <si>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</si>
  <si>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</si>
  <si>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</si>
  <si>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</si>
  <si>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</si>
  <si>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</si>
  <si>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</si>
  <si>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</si>
  <si>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</si>
  <si>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</si>
  <si>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</si>
  <si>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</si>
  <si>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</si>
  <si>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</si>
  <si>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</si>
  <si>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</si>
  <si>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</si>
  <si>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</si>
  <si>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</si>
  <si>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</si>
  <si>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</si>
  <si>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</si>
  <si>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</si>
  <si>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</si>
  <si>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</si>
  <si>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</si>
  <si>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</si>
  <si>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</si>
  <si>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</si>
  <si>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</si>
  <si>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</si>
  <si>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</si>
  <si>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</si>
  <si>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</si>
  <si>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</si>
  <si>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</si>
  <si>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</si>
  <si>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</si>
  <si>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</si>
  <si>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</si>
  <si>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</si>
  <si>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</si>
  <si>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</si>
  <si>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</si>
  <si>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</si>
  <si>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</si>
  <si>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</si>
  <si>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</si>
  <si>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</si>
  <si>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</si>
  <si>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</si>
  <si>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</si>
  <si>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</si>
  <si>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</si>
  <si>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</si>
  <si>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</si>
  <si>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</si>
  <si>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</si>
  <si>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</si>
  <si>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</si>
  <si>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</si>
  <si>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</si>
  <si>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</si>
  <si>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</si>
  <si>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</si>
  <si>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</si>
  <si>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</si>
  <si>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</si>
  <si>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</si>
  <si>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</si>
  <si>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</si>
  <si>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</si>
  <si>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</si>
  <si>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</si>
  <si>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</si>
  <si>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</si>
  <si>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</si>
  <si>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</si>
  <si>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</si>
  <si>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</si>
  <si>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</si>
  <si>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</si>
  <si>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</si>
  <si>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</si>
  <si>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</si>
  <si>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</si>
  <si>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</si>
  <si>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</si>
  <si>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</si>
  <si>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</si>
  <si>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</si>
  <si>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</si>
  <si>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</si>
  <si>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</si>
  <si>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</si>
  <si>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</si>
  <si>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</si>
  <si>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</si>
  <si>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</si>
  <si>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</si>
  <si>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</si>
  <si>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</si>
  <si>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</si>
  <si>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</si>
  <si>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</si>
  <si>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</si>
  <si>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</si>
  <si>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</si>
  <si>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</si>
  <si>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</si>
  <si>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</si>
  <si>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</si>
  <si>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</si>
  <si>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</si>
  <si>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</si>
  <si>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</si>
  <si>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</si>
  <si>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</si>
  <si>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</si>
  <si>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</si>
  <si>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</si>
  <si>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</si>
  <si>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</si>
  <si>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</si>
  <si>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</si>
  <si>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</si>
  <si>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</si>
  <si>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</si>
  <si>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</si>
  <si>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</si>
  <si>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</si>
  <si>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</si>
  <si>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</si>
  <si>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</si>
  <si>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</si>
  <si>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</si>
  <si>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</si>
  <si>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</si>
  <si>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</si>
  <si>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</si>
  <si>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</si>
  <si>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</si>
  <si>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</si>
  <si>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</si>
  <si>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</si>
  <si>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</si>
  <si>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</si>
  <si>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</si>
  <si>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</si>
  <si>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</si>
  <si>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</si>
  <si>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</si>
  <si>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</si>
  <si>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</si>
  <si>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</si>
  <si>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</si>
  <si>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</si>
  <si>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</si>
  <si>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</si>
  <si>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</si>
  <si>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</si>
  <si>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</si>
  <si>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</si>
  <si>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</si>
  <si>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</si>
  <si>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</si>
  <si>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</si>
  <si>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</si>
  <si>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</si>
  <si>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</si>
  <si>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</si>
  <si>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</si>
  <si>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</si>
  <si>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</si>
  <si>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</si>
  <si>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</si>
  <si>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</si>
  <si>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</si>
  <si>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</si>
  <si>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</si>
  <si>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</si>
  <si>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</si>
  <si>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</si>
  <si>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</si>
  <si>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</si>
  <si>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</si>
  <si>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</si>
  <si>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</si>
  <si>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</si>
  <si>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</si>
  <si>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</si>
  <si>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</si>
  <si>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</si>
  <si>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</si>
  <si>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</si>
  <si>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</si>
  <si>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</si>
  <si>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</si>
  <si>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</si>
  <si>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</si>
  <si>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</si>
  <si>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</si>
  <si>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</si>
  <si>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</si>
  <si>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</si>
  <si>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</si>
  <si>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</si>
  <si>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</si>
  <si>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</si>
  <si>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</si>
  <si>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</si>
  <si>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</si>
  <si>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</si>
  <si>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</si>
  <si>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</si>
  <si>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</si>
  <si>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</si>
  <si>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</si>
  <si>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</si>
  <si>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</si>
  <si>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</si>
  <si>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</si>
  <si>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</si>
  <si>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</si>
  <si>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</si>
  <si>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</si>
  <si>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</si>
  <si>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</si>
  <si>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</si>
  <si>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</si>
  <si>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</si>
  <si>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</si>
  <si>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</si>
  <si>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</si>
  <si>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</si>
  <si>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</si>
  <si>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</si>
  <si>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</si>
  <si>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</si>
  <si>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</si>
  <si>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</si>
  <si>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</si>
  <si>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</si>
  <si>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</si>
  <si>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</si>
  <si>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</si>
  <si>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</si>
  <si>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</si>
  <si>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</si>
  <si>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</si>
  <si>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</si>
  <si>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</si>
  <si>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</si>
  <si>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</si>
  <si>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</si>
  <si>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</si>
  <si>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</si>
  <si>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</si>
  <si>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</si>
  <si>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</si>
  <si>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</si>
  <si>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</si>
  <si>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</si>
  <si>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</si>
  <si>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</si>
  <si>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</si>
  <si>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</si>
  <si>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</si>
  <si>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</si>
  <si>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</si>
  <si>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</si>
  <si>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</si>
  <si>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</si>
  <si>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</si>
  <si>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</si>
  <si>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</si>
  <si>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</si>
  <si>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</si>
  <si>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</si>
  <si>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</si>
  <si>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</si>
  <si>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</si>
  <si>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</si>
  <si>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</si>
  <si>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</si>
  <si>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</si>
  <si>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</si>
  <si>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</si>
  <si>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</si>
  <si>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</si>
  <si>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</si>
  <si>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</si>
  <si>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</si>
  <si>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</si>
  <si>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</si>
  <si>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</si>
  <si>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</si>
  <si>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</si>
  <si>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</si>
  <si>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</si>
  <si>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</si>
  <si>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</si>
  <si>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</si>
  <si>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</si>
  <si>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</si>
  <si>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</si>
  <si>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</si>
  <si>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</si>
  <si>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</si>
  <si>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</si>
  <si>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</si>
  <si>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</si>
  <si>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</si>
  <si>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</si>
  <si>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</si>
  <si>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</si>
  <si>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</si>
  <si>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</si>
  <si>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</si>
  <si>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</si>
  <si>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</si>
  <si>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</si>
  <si>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</si>
  <si>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</si>
  <si>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</si>
  <si>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</si>
  <si>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</si>
  <si>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</si>
  <si>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</si>
  <si>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</si>
  <si>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</si>
  <si>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</si>
  <si>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</si>
  <si>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</si>
  <si>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</si>
  <si>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</si>
  <si>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</si>
  <si>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</si>
  <si>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</si>
  <si>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</si>
  <si>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</si>
  <si>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</si>
  <si>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</si>
  <si>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</si>
  <si>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</si>
  <si>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</si>
  <si>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</si>
  <si>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</si>
  <si>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</si>
  <si>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</si>
  <si>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</si>
  <si>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</si>
  <si>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</si>
  <si>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</si>
  <si>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</si>
  <si>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</si>
  <si>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</si>
  <si>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</si>
  <si>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</si>
  <si>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</si>
  <si>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</si>
  <si>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</si>
  <si>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</si>
  <si>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</si>
  <si>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</si>
  <si>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</si>
  <si>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</si>
  <si>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</si>
  <si>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</si>
  <si>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</si>
  <si>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</si>
  <si>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</si>
  <si>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</si>
  <si>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</si>
  <si>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</si>
  <si>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</si>
  <si>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</si>
  <si>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</si>
  <si>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</si>
  <si>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</si>
  <si>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</si>
  <si>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</si>
  <si>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</si>
  <si>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</si>
  <si>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</si>
  <si>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</si>
  <si>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</si>
  <si>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</si>
  <si>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</si>
  <si>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</si>
  <si>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</si>
  <si>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</si>
  <si>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</si>
  <si>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</si>
  <si>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</si>
  <si>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</si>
  <si>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</si>
  <si>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</si>
  <si>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</si>
  <si>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</si>
  <si>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</si>
  <si>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</si>
  <si>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</si>
  <si>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</si>
  <si>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</si>
  <si>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</si>
  <si>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</si>
  <si>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</si>
  <si>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</si>
  <si>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</si>
  <si>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</si>
  <si>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</si>
  <si>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</si>
  <si>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</si>
  <si>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</si>
  <si>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</si>
  <si>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</si>
  <si>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</si>
  <si>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</si>
  <si>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</si>
  <si>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</si>
  <si>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</si>
  <si>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</si>
  <si>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</si>
  <si>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</si>
  <si>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</si>
  <si>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</si>
  <si>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</si>
  <si>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</si>
  <si>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</si>
  <si>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</si>
  <si>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</si>
  <si>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</si>
  <si>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</si>
  <si>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</si>
  <si>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</si>
  <si>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</si>
  <si>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</si>
  <si>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</si>
  <si>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</si>
  <si>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</si>
  <si>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</si>
  <si>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</si>
  <si>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</si>
  <si>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</si>
  <si>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</si>
  <si>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</si>
  <si>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</si>
  <si>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</si>
  <si>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</si>
  <si>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</si>
  <si>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</si>
  <si>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</si>
  <si>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</si>
  <si>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</si>
  <si>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</si>
  <si>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</si>
  <si>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</si>
  <si>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</si>
  <si>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</si>
  <si>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</si>
  <si>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</si>
  <si>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</si>
  <si>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</si>
  <si>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</si>
  <si>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</si>
  <si>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</si>
  <si>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</si>
  <si>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</si>
  <si>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</si>
  <si>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</si>
  <si>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</si>
  <si>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</si>
  <si>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</si>
  <si>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</si>
  <si>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</si>
  <si>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</si>
  <si>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</si>
  <si>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</si>
  <si>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</si>
  <si>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</si>
  <si>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</si>
  <si>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</si>
  <si>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</si>
  <si>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</si>
  <si>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</si>
  <si>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</si>
  <si>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</si>
  <si>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</si>
  <si>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</si>
  <si>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</si>
  <si>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</si>
  <si>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</si>
  <si>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</si>
  <si>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</si>
  <si>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</si>
  <si>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</si>
  <si>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</si>
  <si>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</si>
  <si>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</si>
  <si>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</si>
  <si>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</si>
  <si>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</si>
  <si>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</si>
  <si>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</si>
  <si>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</si>
  <si>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</si>
  <si>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</si>
  <si>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</si>
  <si>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</si>
  <si>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</si>
  <si>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</si>
  <si>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</si>
  <si>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</si>
  <si>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</si>
  <si>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</si>
  <si>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</si>
  <si>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</si>
  <si>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</si>
  <si>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</si>
  <si>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</si>
  <si>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</si>
  <si>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</si>
  <si>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</si>
  <si>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</si>
  <si>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</si>
  <si>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</si>
  <si>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</si>
  <si>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</si>
  <si>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</si>
  <si>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</si>
  <si>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</si>
  <si>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</si>
  <si>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</si>
  <si>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</si>
  <si>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</si>
  <si>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</si>
  <si>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</si>
  <si>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</si>
  <si>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</si>
  <si>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</si>
  <si>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</si>
  <si>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</si>
  <si>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</si>
  <si>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</si>
  <si>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</si>
  <si>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</si>
  <si>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</si>
  <si>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</si>
  <si>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</si>
  <si>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</si>
  <si>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</si>
  <si>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</si>
  <si>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</si>
  <si>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</si>
  <si>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</si>
  <si>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</si>
  <si>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</si>
  <si>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</si>
  <si>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</si>
  <si>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</si>
  <si>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</si>
  <si>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</si>
  <si>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</si>
  <si>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</si>
  <si>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</si>
  <si>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</si>
  <si>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</si>
  <si>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</si>
  <si>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</si>
  <si>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</si>
  <si>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</si>
  <si>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</si>
  <si>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</si>
  <si>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</si>
  <si>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</si>
  <si>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</si>
  <si>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</si>
  <si>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</si>
  <si>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</si>
  <si>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</si>
  <si>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</si>
  <si>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</si>
  <si>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</si>
  <si>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</si>
  <si>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</si>
  <si>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</si>
  <si>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</si>
  <si>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</si>
  <si>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</si>
  <si>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</si>
  <si>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</si>
  <si>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</si>
  <si>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</si>
  <si>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</si>
  <si>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</si>
  <si>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</si>
  <si>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</si>
  <si>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</si>
  <si>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</si>
  <si>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</si>
  <si>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</si>
  <si>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</si>
  <si>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</si>
  <si>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</si>
  <si>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</si>
  <si>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</si>
  <si>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</si>
  <si>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</si>
  <si>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</si>
  <si>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</si>
  <si>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</si>
  <si>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</si>
  <si>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</si>
  <si>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</si>
  <si>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</si>
  <si>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</si>
  <si>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</si>
  <si>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</si>
  <si>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</si>
  <si>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</si>
  <si>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</si>
  <si>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</si>
  <si>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</si>
  <si>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</si>
  <si>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</si>
  <si>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</si>
  <si>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</si>
  <si>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</si>
  <si>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</si>
  <si>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</si>
  <si>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</si>
  <si>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</si>
  <si>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</si>
  <si>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</si>
  <si>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</si>
  <si>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</si>
  <si>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</si>
  <si>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</si>
  <si>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</si>
  <si>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</si>
  <si>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</si>
  <si>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</si>
  <si>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</si>
  <si>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</si>
  <si>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</si>
  <si>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</si>
  <si>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</si>
  <si>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</si>
  <si>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</si>
  <si>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</si>
  <si>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</si>
  <si>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</si>
  <si>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</si>
  <si>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</si>
  <si>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</si>
  <si>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</si>
  <si>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</si>
  <si>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</si>
  <si>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</si>
  <si>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</si>
  <si>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</si>
  <si>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</si>
  <si>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</si>
  <si>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</si>
  <si>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</si>
  <si>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</si>
  <si>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</si>
  <si>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</si>
  <si>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</si>
  <si>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</si>
  <si>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</si>
  <si>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</si>
  <si>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</si>
  <si>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</si>
  <si>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</si>
  <si>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</si>
  <si>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</si>
  <si>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</si>
  <si>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</si>
  <si>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</si>
  <si>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</si>
  <si>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</si>
  <si>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</si>
  <si>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</si>
  <si>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</si>
  <si>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</si>
  <si>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</si>
  <si>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</si>
  <si>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</si>
  <si>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</si>
  <si>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</si>
  <si>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</si>
  <si>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</si>
  <si>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</si>
  <si>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</si>
  <si>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</si>
  <si>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</si>
  <si>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</si>
  <si>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</si>
  <si>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</si>
  <si>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</si>
  <si>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</si>
  <si>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</si>
  <si>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</si>
  <si>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</si>
  <si>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</si>
  <si>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</si>
  <si>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</si>
  <si>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</si>
  <si>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</si>
  <si>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</si>
  <si>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</si>
  <si>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</si>
  <si>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</si>
  <si>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</si>
  <si>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</si>
  <si>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</si>
  <si>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</si>
  <si>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</si>
  <si>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</si>
  <si>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</si>
  <si>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</si>
  <si>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</si>
  <si>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</si>
  <si>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</si>
  <si>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</si>
  <si>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</si>
  <si>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</si>
  <si>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</si>
  <si>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</si>
  <si>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</si>
  <si>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</si>
  <si>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</si>
  <si>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</si>
  <si>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</si>
  <si>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</si>
  <si>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</si>
  <si>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</si>
  <si>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</si>
  <si>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</si>
  <si>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</si>
  <si>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</si>
  <si>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</si>
  <si>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</si>
  <si>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</si>
  <si>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</si>
  <si>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</si>
  <si>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</si>
  <si>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</si>
  <si>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</si>
  <si>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</si>
  <si>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</si>
  <si>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</si>
  <si>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</si>
  <si>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</si>
  <si>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</si>
  <si>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</si>
  <si>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</si>
  <si>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</si>
  <si>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</si>
  <si>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</si>
  <si>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</si>
  <si>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</si>
  <si>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</si>
  <si>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</si>
  <si>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</si>
  <si>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</si>
  <si>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</si>
  <si>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</si>
  <si>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</si>
  <si>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</si>
  <si>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</si>
  <si>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</si>
  <si>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</si>
  <si>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</si>
  <si>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</si>
  <si>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</si>
  <si>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</si>
  <si>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</si>
  <si>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</si>
  <si>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</si>
  <si>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</si>
  <si>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</si>
  <si>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</si>
  <si>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</si>
  <si>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</si>
  <si>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</si>
  <si>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</si>
  <si>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</si>
  <si>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</si>
  <si>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</si>
  <si>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</si>
  <si>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</si>
  <si>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</si>
  <si>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</si>
  <si>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</si>
  <si>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</si>
  <si>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</si>
  <si>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</si>
  <si>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</si>
  <si>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</si>
  <si>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</si>
  <si>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</si>
  <si>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</si>
  <si>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</si>
  <si>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</si>
  <si>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</si>
  <si>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</si>
  <si>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</si>
  <si>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</si>
  <si>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</si>
  <si>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</si>
  <si>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</si>
  <si>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</si>
  <si>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</si>
  <si>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</si>
  <si>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</si>
  <si>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</si>
  <si>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</si>
  <si>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</si>
  <si>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</si>
  <si>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</si>
  <si>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</si>
  <si>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</si>
  <si>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</si>
  <si>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</si>
  <si>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</si>
  <si>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</si>
  <si>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</si>
  <si>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</si>
  <si>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</si>
  <si>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</si>
  <si>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</si>
  <si>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</si>
  <si>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</si>
  <si>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</si>
  <si>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</si>
  <si>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</si>
  <si>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</si>
  <si>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</si>
  <si>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</si>
  <si>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</si>
  <si>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</si>
  <si>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</si>
  <si>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</si>
  <si>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</si>
  <si>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</si>
  <si>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</si>
  <si>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</si>
  <si>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</si>
  <si>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</si>
  <si>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</si>
  <si>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</si>
  <si>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</si>
  <si>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</si>
  <si>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</si>
  <si>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</si>
  <si>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</si>
  <si>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</si>
  <si>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</si>
  <si>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</si>
  <si>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</si>
  <si>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</si>
  <si>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</si>
  <si>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</si>
  <si>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</si>
  <si>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</si>
  <si>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</si>
  <si>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</si>
  <si>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</si>
  <si>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</si>
  <si>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</si>
  <si>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</si>
  <si>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</si>
  <si>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</si>
  <si>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</si>
  <si>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</si>
  <si>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</si>
  <si>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</si>
  <si>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</si>
  <si>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</si>
  <si>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</si>
  <si>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</si>
  <si>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</si>
  <si>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</si>
  <si>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</si>
  <si>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</si>
  <si>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</si>
  <si>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</si>
  <si>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</si>
  <si>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</si>
  <si>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</si>
  <si>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</si>
  <si>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</si>
  <si>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</si>
  <si>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</si>
  <si>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</si>
  <si>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</si>
  <si>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</si>
  <si>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</si>
  <si>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</si>
  <si>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</si>
  <si>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</si>
  <si>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</si>
  <si>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</si>
  <si>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</si>
  <si>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</si>
  <si>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</si>
  <si>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</si>
  <si>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</si>
  <si>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</si>
  <si>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</si>
  <si>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</si>
  <si>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</si>
  <si>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</si>
  <si>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</si>
  <si>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</si>
  <si>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</si>
  <si>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</si>
  <si>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</si>
  <si>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</si>
  <si>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</si>
  <si>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</si>
  <si>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</si>
  <si>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</si>
  <si>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</si>
  <si>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</si>
  <si>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</si>
  <si>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</si>
  <si>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</si>
  <si>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</si>
  <si>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</si>
  <si>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</si>
  <si>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</si>
  <si>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</si>
  <si>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</si>
  <si>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</si>
  <si>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</si>
  <si>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</si>
  <si>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</si>
  <si>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</si>
  <si>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</si>
  <si>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</si>
  <si>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</si>
  <si>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</si>
  <si>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</si>
  <si>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</si>
  <si>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</si>
  <si>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</si>
  <si>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</si>
  <si>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</si>
  <si>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</si>
  <si>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</si>
  <si>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</si>
  <si>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</si>
  <si>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</si>
  <si>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</si>
  <si>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</si>
  <si>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</si>
  <si>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</si>
  <si>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</si>
  <si>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</si>
  <si>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</si>
  <si>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</si>
  <si>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</si>
  <si>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</si>
  <si>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</si>
  <si>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</si>
  <si>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</si>
  <si>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</si>
  <si>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</si>
  <si>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</si>
  <si>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</si>
  <si>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</si>
  <si>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</si>
  <si>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</si>
  <si>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</si>
  <si>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</si>
  <si>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</si>
  <si>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</si>
  <si>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</si>
  <si>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</si>
  <si>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</si>
  <si>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</si>
  <si>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</si>
  <si>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</si>
  <si>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</si>
  <si>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</si>
  <si>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</si>
  <si>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</si>
  <si>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</si>
  <si>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</si>
  <si>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</si>
  <si>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</si>
  <si>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</si>
  <si>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</si>
  <si>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</si>
  <si>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</si>
  <si>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</si>
  <si>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</si>
  <si>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</si>
  <si>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</si>
  <si>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</si>
  <si>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</si>
  <si>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</si>
  <si>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</si>
  <si>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</si>
  <si>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</si>
  <si>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</si>
  <si>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</si>
  <si>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</si>
  <si>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</si>
  <si>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</si>
  <si>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</si>
  <si>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</si>
  <si>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</si>
  <si>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</si>
  <si>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</si>
  <si>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</si>
  <si>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</si>
  <si>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</si>
  <si>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</si>
  <si>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</si>
  <si>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</si>
  <si>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</si>
  <si>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</si>
  <si>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</si>
  <si>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</si>
  <si>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</si>
  <si>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</si>
  <si>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</si>
  <si>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</si>
  <si>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</si>
  <si>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</si>
  <si>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</si>
  <si>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</si>
  <si>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</si>
  <si>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</si>
  <si>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</si>
  <si>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</si>
  <si>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</si>
  <si>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</si>
  <si>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</si>
  <si>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</si>
  <si>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</si>
  <si>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</si>
  <si>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</si>
  <si>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</si>
  <si>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</si>
  <si>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</si>
  <si>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</si>
  <si>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</si>
  <si>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</si>
  <si>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</si>
  <si>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</si>
  <si>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</si>
  <si>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</si>
  <si>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</si>
  <si>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</si>
  <si>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</si>
  <si>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</si>
  <si>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</si>
  <si>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</si>
  <si>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</si>
  <si>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</si>
  <si>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</si>
  <si>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</si>
  <si>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</si>
  <si>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</si>
  <si>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</si>
  <si>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</si>
  <si>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</si>
  <si>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</si>
  <si>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</si>
  <si>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</si>
  <si>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</si>
  <si>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</si>
  <si>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</si>
  <si>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</si>
  <si>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</si>
  <si>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</si>
  <si>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</si>
  <si>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</si>
  <si>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</si>
  <si>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</si>
  <si>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</si>
  <si>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</si>
  <si>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</si>
  <si>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</si>
  <si>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</si>
  <si>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</si>
  <si>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</si>
  <si>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</si>
  <si>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</si>
  <si>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</si>
  <si>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</si>
  <si>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</si>
  <si>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</si>
  <si>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</si>
  <si>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</si>
  <si>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</si>
  <si>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</si>
  <si>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</si>
  <si>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</si>
  <si>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</si>
  <si>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</si>
  <si>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</si>
  <si>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</si>
  <si>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</si>
  <si>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</si>
  <si>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</si>
  <si>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</si>
  <si>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</si>
  <si>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</si>
  <si>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</si>
  <si>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</si>
  <si>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</si>
  <si>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</si>
  <si>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</si>
  <si>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</si>
  <si>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</si>
  <si>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</si>
  <si>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</si>
  <si>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</si>
  <si>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</si>
  <si>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</si>
  <si>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</si>
  <si>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</si>
  <si>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</si>
  <si>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</si>
  <si>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</si>
  <si>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</si>
  <si>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</si>
  <si>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</si>
  <si>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</si>
  <si>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</si>
  <si>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</si>
  <si>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</si>
  <si>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</si>
  <si>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</si>
  <si>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</si>
  <si>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</si>
  <si>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</si>
  <si>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</si>
  <si>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</si>
  <si>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</si>
  <si>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</si>
  <si>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</si>
  <si>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</si>
  <si>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</si>
  <si>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</si>
  <si>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</si>
  <si>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</si>
  <si>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</si>
  <si>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</si>
  <si>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</si>
  <si>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</si>
  <si>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</si>
  <si>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</si>
  <si>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</si>
  <si>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</si>
  <si>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</si>
  <si>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</si>
  <si>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</si>
  <si>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</si>
  <si>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</si>
  <si>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</si>
  <si>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</si>
  <si>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</si>
  <si>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</si>
  <si>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</si>
  <si>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</si>
  <si>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</si>
  <si>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</si>
  <si>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</si>
  <si>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</si>
  <si>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</si>
  <si>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</si>
  <si>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</si>
  <si>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</si>
  <si>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</si>
  <si>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</si>
  <si>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</si>
  <si>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</si>
  <si>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</si>
  <si>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</si>
  <si>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</si>
  <si>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</si>
  <si>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</si>
  <si>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</si>
  <si>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</si>
  <si>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</si>
  <si>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</si>
  <si>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</si>
  <si>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</si>
  <si>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</si>
  <si>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</si>
  <si>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</si>
  <si>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</si>
  <si>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</si>
  <si>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</si>
  <si>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</si>
  <si>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</si>
  <si>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</si>
  <si>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</si>
  <si>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</si>
  <si>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</si>
  <si>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</si>
  <si>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</si>
  <si>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</si>
  <si>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</si>
  <si>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</si>
  <si>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</si>
  <si>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</si>
  <si>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</si>
  <si>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</si>
  <si>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</si>
  <si>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</si>
  <si>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</si>
  <si>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</si>
  <si>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</si>
  <si>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</si>
  <si>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</si>
  <si>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</si>
  <si>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</si>
  <si>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</si>
  <si>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</si>
  <si>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</si>
  <si>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</si>
  <si>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</si>
  <si>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</si>
  <si>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</si>
  <si>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</si>
  <si>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</si>
  <si>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</si>
  <si>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</si>
  <si>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</si>
  <si>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</si>
  <si>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</si>
  <si>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</si>
  <si>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</si>
  <si>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</si>
  <si>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</si>
  <si>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</si>
  <si>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</si>
  <si>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</si>
  <si>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</si>
  <si>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</si>
  <si>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</si>
  <si>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</si>
  <si>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</si>
  <si>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</si>
  <si>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</si>
  <si>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</si>
  <si>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</si>
  <si>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</si>
  <si>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</si>
  <si>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</si>
  <si>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</si>
  <si>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</si>
  <si>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</si>
  <si>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</si>
  <si>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</si>
  <si>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</si>
  <si>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</si>
  <si>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</si>
  <si>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</si>
  <si>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</si>
  <si>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</si>
  <si>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</si>
  <si>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</si>
  <si>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</si>
  <si>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</si>
  <si>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</si>
  <si>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</si>
  <si>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</si>
  <si>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</si>
  <si>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</si>
  <si>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</si>
  <si>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</si>
  <si>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</si>
  <si>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</si>
  <si>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</si>
  <si>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</si>
  <si>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</si>
  <si>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</si>
  <si>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</si>
  <si>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</si>
  <si>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</si>
  <si>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</si>
  <si>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</si>
  <si>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</si>
  <si>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</si>
  <si>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</si>
  <si>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</si>
  <si>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</si>
  <si>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</si>
  <si>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</si>
  <si>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</si>
  <si>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</si>
  <si>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</si>
  <si>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</si>
  <si>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</si>
  <si>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</si>
  <si>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</si>
  <si>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</si>
  <si>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</si>
  <si>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</si>
  <si>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</si>
  <si>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</si>
  <si>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</si>
  <si>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</si>
  <si>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</si>
  <si>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</si>
  <si>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</si>
  <si>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</si>
  <si>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</si>
  <si>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</si>
  <si>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</si>
  <si>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</si>
  <si>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</si>
  <si>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</si>
  <si>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</si>
  <si>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</si>
  <si>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</si>
  <si>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</si>
  <si>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</si>
  <si>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</si>
  <si>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</si>
  <si>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</si>
  <si>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</si>
  <si>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</si>
  <si>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</si>
  <si>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</si>
  <si>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</si>
  <si>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</si>
  <si>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</si>
  <si>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</si>
  <si>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</si>
  <si>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</si>
  <si>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</si>
  <si>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</si>
  <si>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</si>
  <si>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</si>
  <si>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</si>
  <si>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</si>
  <si>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</si>
  <si>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</si>
  <si>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</si>
  <si>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</si>
  <si>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</si>
  <si>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</si>
  <si>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</si>
  <si>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</si>
  <si>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</si>
  <si>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</si>
  <si>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</si>
  <si>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</si>
  <si>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</si>
  <si>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</si>
  <si>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</si>
  <si>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</si>
  <si>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</si>
  <si>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</si>
  <si>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</si>
  <si>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</si>
  <si>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</si>
  <si>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</si>
  <si>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</si>
  <si>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</si>
  <si>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</si>
  <si>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</si>
  <si>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</si>
  <si>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</si>
  <si>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</si>
  <si>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</si>
  <si>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</si>
  <si>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</si>
  <si>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</si>
  <si>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</si>
  <si>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</si>
  <si>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</si>
  <si>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</si>
  <si>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</si>
  <si>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</si>
  <si>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</si>
  <si>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</si>
  <si>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</si>
  <si>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</si>
  <si>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</si>
  <si>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</si>
  <si>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</si>
  <si>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</si>
  <si>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</si>
  <si>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</si>
  <si>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</si>
  <si>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</si>
  <si>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</si>
  <si>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</si>
  <si>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</si>
  <si>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</si>
  <si>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</si>
  <si>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</si>
  <si>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</si>
  <si>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</si>
  <si>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</si>
  <si>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</si>
  <si>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</si>
  <si>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</si>
  <si>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</si>
  <si>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</si>
  <si>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</si>
  <si>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</si>
  <si>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</si>
  <si>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</si>
  <si>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</si>
  <si>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</si>
  <si>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</si>
  <si>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</si>
  <si>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</si>
  <si>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</si>
  <si>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</si>
  <si>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</si>
  <si>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</si>
  <si>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</si>
  <si>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</si>
  <si>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</si>
  <si>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</si>
  <si>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</si>
  <si>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</si>
  <si>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</si>
  <si>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</si>
  <si>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</si>
  <si>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</si>
  <si>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</si>
  <si>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</si>
  <si>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</si>
  <si>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</si>
  <si>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</si>
  <si>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</si>
  <si>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</si>
  <si>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</si>
  <si>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</si>
  <si>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</si>
  <si>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</si>
  <si>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</si>
  <si>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</si>
  <si>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</si>
  <si>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</si>
  <si>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</si>
  <si>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</si>
  <si>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</si>
  <si>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</si>
  <si>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</si>
  <si>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</si>
  <si>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</si>
  <si>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</si>
  <si>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</si>
  <si>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</si>
  <si>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</si>
  <si>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</si>
  <si>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</si>
  <si>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</si>
  <si>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</si>
  <si>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</si>
  <si>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</si>
  <si>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</si>
  <si>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</si>
  <si>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</si>
  <si>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</si>
  <si>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</si>
  <si>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</si>
  <si>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</si>
  <si>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</si>
  <si>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</si>
  <si>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</si>
  <si>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</si>
  <si>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</si>
  <si>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</si>
  <si>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</si>
  <si>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</si>
  <si>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</si>
  <si>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</si>
  <si>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</si>
  <si>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</si>
  <si>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</si>
  <si>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</si>
  <si>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</si>
  <si>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</si>
  <si>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</si>
  <si>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</si>
  <si>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</si>
  <si>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</si>
  <si>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</si>
  <si>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</si>
  <si>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</si>
  <si>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</si>
  <si>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</si>
  <si>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</si>
  <si>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</si>
  <si>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</si>
  <si>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</si>
  <si>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</si>
  <si>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</si>
  <si>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</si>
  <si>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</si>
  <si>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</si>
  <si>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</si>
  <si>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</si>
  <si>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</si>
  <si>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</si>
  <si>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</si>
  <si>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</si>
  <si>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</si>
  <si>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</si>
  <si>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</si>
  <si>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</si>
  <si>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</si>
  <si>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</si>
  <si>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</si>
  <si>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</si>
  <si>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</si>
  <si>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</si>
  <si>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</si>
  <si>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</si>
  <si>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</si>
  <si>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</si>
  <si>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</si>
  <si>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</si>
  <si>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</si>
  <si>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</si>
  <si>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</si>
  <si>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</si>
  <si>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</si>
  <si>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</si>
  <si>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</si>
  <si>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</si>
  <si>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</si>
  <si>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</si>
  <si>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</si>
  <si>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</si>
  <si>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</si>
  <si>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</si>
  <si>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</si>
  <si>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</si>
  <si>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</si>
  <si>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</si>
  <si>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</si>
  <si>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</si>
  <si>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</si>
  <si>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</si>
  <si>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</si>
  <si>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</si>
  <si>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</si>
  <si>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</si>
  <si>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</si>
  <si>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</si>
  <si>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</si>
  <si>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</si>
  <si>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</si>
  <si>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</si>
  <si>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</si>
  <si>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</si>
  <si>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</si>
  <si>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</si>
  <si>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</si>
  <si>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</si>
  <si>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</si>
  <si>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</si>
  <si>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</si>
  <si>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</si>
  <si>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</si>
  <si>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</si>
  <si>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</si>
  <si>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</si>
  <si>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</si>
  <si>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</si>
  <si>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</si>
  <si>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</si>
  <si>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</si>
  <si>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</si>
  <si>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</si>
  <si>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</si>
  <si>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</si>
  <si>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</si>
  <si>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</si>
  <si>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</si>
  <si>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</si>
  <si>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</si>
  <si>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</si>
  <si>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</si>
  <si>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</si>
  <si>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</si>
  <si>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</si>
  <si>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</si>
  <si>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</si>
  <si>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</si>
  <si>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</si>
  <si>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</si>
  <si>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</si>
  <si>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</si>
  <si>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</si>
  <si>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</si>
  <si>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</si>
  <si>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</si>
  <si>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</si>
  <si>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</si>
  <si>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</si>
  <si>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</si>
  <si>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</si>
  <si>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</si>
  <si>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</si>
  <si>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</si>
  <si>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</si>
  <si>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</si>
  <si>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</si>
  <si>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</si>
  <si>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</si>
  <si>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</si>
  <si>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</si>
  <si>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</si>
  <si>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</si>
  <si>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</si>
  <si>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</si>
  <si>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</si>
  <si>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</si>
  <si>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</si>
  <si>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</si>
  <si>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</si>
  <si>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</si>
  <si>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</si>
  <si>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</si>
  <si>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</si>
  <si>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</si>
  <si>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</si>
  <si>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</si>
  <si>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</si>
  <si>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</si>
  <si>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</si>
  <si>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</si>
  <si>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</si>
  <si>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</si>
  <si>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</si>
  <si>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</si>
  <si>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</si>
  <si>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</si>
  <si>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</si>
  <si>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</si>
  <si>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</si>
  <si>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</si>
  <si>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</si>
  <si>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</si>
  <si>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</si>
  <si>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</si>
  <si>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</si>
  <si>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</si>
  <si>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</si>
  <si>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</si>
  <si>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</si>
  <si>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</si>
  <si>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</si>
  <si>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</si>
  <si>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</si>
  <si>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</si>
  <si>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</si>
  <si>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</si>
  <si>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</si>
  <si>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</si>
  <si>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</si>
  <si>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</si>
  <si>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</si>
  <si>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</si>
  <si>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</si>
  <si>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</si>
  <si>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</si>
  <si>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</si>
  <si>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</si>
  <si>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</si>
  <si>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</si>
  <si>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</si>
  <si>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</si>
  <si>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</si>
  <si>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</si>
  <si>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</si>
  <si>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</si>
  <si>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</si>
  <si>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</si>
  <si>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</si>
  <si>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</si>
  <si>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</si>
  <si>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</si>
  <si>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</si>
  <si>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</si>
  <si>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</si>
  <si>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</si>
  <si>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</si>
  <si>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</si>
  <si>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</si>
  <si>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</si>
  <si>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</si>
  <si>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</si>
  <si>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</si>
  <si>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</si>
  <si>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</si>
  <si>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</si>
  <si>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</si>
  <si>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</si>
  <si>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</si>
  <si>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</si>
  <si>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</si>
  <si>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</si>
  <si>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</si>
  <si>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</si>
  <si>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</si>
  <si>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</si>
  <si>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</si>
  <si>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</si>
  <si>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</si>
  <si>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</si>
  <si>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</si>
  <si>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</si>
  <si>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</si>
  <si>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</si>
  <si>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</si>
  <si>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</si>
  <si>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</si>
  <si>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</si>
  <si>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</si>
  <si>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</si>
  <si>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</si>
  <si>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</si>
  <si>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</si>
  <si>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</si>
  <si>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</si>
  <si>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</si>
  <si>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</si>
  <si>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</si>
  <si>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</si>
  <si>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</si>
  <si>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</si>
  <si>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</si>
  <si>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</si>
  <si>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</si>
  <si>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</si>
  <si>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</si>
  <si>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</si>
  <si>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</si>
  <si>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</si>
  <si>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</si>
  <si>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</si>
  <si>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</si>
  <si>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</si>
  <si>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</si>
  <si>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</si>
  <si>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</si>
  <si>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</si>
  <si>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</si>
  <si>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</si>
  <si>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</si>
  <si>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</si>
  <si>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</si>
  <si>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</si>
  <si>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</si>
  <si>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</si>
  <si>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</si>
  <si>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</si>
  <si>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</si>
  <si>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</si>
  <si>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</si>
  <si>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</si>
  <si>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</si>
  <si>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</si>
  <si>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</si>
  <si>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</si>
  <si>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</si>
  <si>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</si>
  <si>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</si>
  <si>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</si>
  <si>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</si>
  <si>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</si>
  <si>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</si>
  <si>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</si>
  <si>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</si>
  <si>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</si>
  <si>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</si>
  <si>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</si>
  <si>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</si>
  <si>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</si>
  <si>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</si>
  <si>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</si>
  <si>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</si>
  <si>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</si>
  <si>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</si>
  <si>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</si>
  <si>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</si>
  <si>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</si>
  <si>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</si>
  <si>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</si>
  <si>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</si>
  <si>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</si>
  <si>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</si>
  <si>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</si>
  <si>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</si>
  <si>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</si>
  <si>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</si>
  <si>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</si>
  <si>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</si>
  <si>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</si>
  <si>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</si>
  <si>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</si>
  <si>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</si>
  <si>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</si>
  <si>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</si>
  <si>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</si>
  <si>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</si>
  <si>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</si>
  <si>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</si>
  <si>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</si>
  <si>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</si>
  <si>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</si>
  <si>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</si>
  <si>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</si>
  <si>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</si>
  <si>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</si>
  <si>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</si>
  <si>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</si>
  <si>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</si>
  <si>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</si>
  <si>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</si>
  <si>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</si>
  <si>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</si>
  <si>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</si>
  <si>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</si>
  <si>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</si>
  <si>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</si>
  <si>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</si>
  <si>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</si>
  <si>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</si>
  <si>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</si>
  <si>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</si>
  <si>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</si>
  <si>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</si>
  <si>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</si>
  <si>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</si>
  <si>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</si>
  <si>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</si>
  <si>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</si>
  <si>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</si>
  <si>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</si>
  <si>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</si>
  <si>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</si>
  <si>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</si>
  <si>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</si>
  <si>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</si>
  <si>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</si>
  <si>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</si>
  <si>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</si>
  <si>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</si>
  <si>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</si>
  <si>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</si>
  <si>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</si>
  <si>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</si>
  <si>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</si>
  <si>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</si>
  <si>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</si>
  <si>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</si>
  <si>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</si>
  <si>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</si>
  <si>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</si>
  <si>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</si>
  <si>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</si>
  <si>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</si>
  <si>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</si>
  <si>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</si>
  <si>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</si>
  <si>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</si>
  <si>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</si>
  <si>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</si>
  <si>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</si>
  <si>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</si>
  <si>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</si>
  <si>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</si>
  <si>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</si>
  <si>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</si>
  <si>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</si>
  <si>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</si>
  <si>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</si>
  <si>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</si>
  <si>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</si>
  <si>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</si>
  <si>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</si>
  <si>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</si>
  <si>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</si>
  <si>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</si>
  <si>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</si>
  <si>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</si>
  <si>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</si>
  <si>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</si>
  <si>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</si>
  <si>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</si>
  <si>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</si>
  <si>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</si>
  <si>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</si>
  <si>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</si>
  <si>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</si>
  <si>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</si>
  <si>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</si>
  <si>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</si>
  <si>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</si>
  <si>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</si>
  <si>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</si>
  <si>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</si>
  <si>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</si>
  <si>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</si>
  <si>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</si>
  <si>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</si>
  <si>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</si>
  <si>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</si>
  <si>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</si>
  <si>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</si>
  <si>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</si>
  <si>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</si>
  <si>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</si>
  <si>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</si>
  <si>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</si>
  <si>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</si>
  <si>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</si>
  <si>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</si>
  <si>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</si>
  <si>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</si>
  <si>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</si>
  <si>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</si>
  <si>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</si>
  <si>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</si>
  <si>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</si>
  <si>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</si>
  <si>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</si>
  <si>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</si>
  <si>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</si>
  <si>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</si>
  <si>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</si>
  <si>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</si>
  <si>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</si>
  <si>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</si>
  <si>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</si>
  <si>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</si>
  <si>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</si>
  <si>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</si>
  <si>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</si>
  <si>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</si>
  <si>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</si>
  <si>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</si>
  <si>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</si>
  <si>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</si>
  <si>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</si>
  <si>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</si>
  <si>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</si>
  <si>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</si>
  <si>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</si>
  <si>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</si>
  <si>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</si>
  <si>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</si>
  <si>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</si>
  <si>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</si>
  <si>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</si>
  <si>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</si>
  <si>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</si>
  <si>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</si>
  <si>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</si>
  <si>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</si>
  <si>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</si>
  <si>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</si>
  <si>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</si>
  <si>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</si>
  <si>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</si>
  <si>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</si>
  <si>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</si>
  <si>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</si>
  <si>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</si>
  <si>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</si>
  <si>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</si>
  <si>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</si>
  <si>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</si>
  <si>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</si>
  <si>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</si>
  <si>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</si>
  <si>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</si>
  <si>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</si>
  <si>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</si>
  <si>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</si>
  <si>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</si>
  <si>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</si>
  <si>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</si>
  <si>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</si>
  <si>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</si>
  <si>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</si>
  <si>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</si>
  <si>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</si>
  <si>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</si>
  <si>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</si>
  <si>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</si>
  <si>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</si>
  <si>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</si>
  <si>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</si>
  <si>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</si>
  <si>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</si>
  <si>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</si>
  <si>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</si>
  <si>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</si>
  <si>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</si>
  <si>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</si>
  <si>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</si>
  <si>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</si>
  <si>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</si>
  <si>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</si>
  <si>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</si>
  <si>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</si>
  <si>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</si>
  <si>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</si>
  <si>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</si>
  <si>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</si>
  <si>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</si>
  <si>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</si>
  <si>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</si>
  <si>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</si>
  <si>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</si>
  <si>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</si>
  <si>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</si>
  <si>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</si>
  <si>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</si>
  <si>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</si>
  <si>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</si>
  <si>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</si>
  <si>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</si>
  <si>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</si>
  <si>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</si>
  <si>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</si>
  <si>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</si>
  <si>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</si>
  <si>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</si>
  <si>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</si>
  <si>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</si>
  <si>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</si>
  <si>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</si>
  <si>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</si>
  <si>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</si>
  <si>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</si>
  <si>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</si>
  <si>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</si>
  <si>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</si>
  <si>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</si>
  <si>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</si>
  <si>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</si>
  <si>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</si>
  <si>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</si>
  <si>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</si>
  <si>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</si>
  <si>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</si>
  <si>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</si>
  <si>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</si>
  <si>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</si>
  <si>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</si>
  <si>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</si>
  <si>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</si>
  <si>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</si>
  <si>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</si>
  <si>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</si>
  <si>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</si>
  <si>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</si>
  <si>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</si>
  <si>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</si>
  <si>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</si>
  <si>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</si>
  <si>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</si>
  <si>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</si>
  <si>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</si>
  <si>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</si>
  <si>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</si>
  <si>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</si>
  <si>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</si>
  <si>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</si>
  <si>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</si>
  <si>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</si>
  <si>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</si>
  <si>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</si>
  <si>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</si>
  <si>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</si>
  <si>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</si>
  <si>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</si>
  <si>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</si>
  <si>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</si>
  <si>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</si>
  <si>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</si>
  <si>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</si>
  <si>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</si>
  <si>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</si>
  <si>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</si>
  <si>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</si>
  <si>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</si>
  <si>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</si>
  <si>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</si>
  <si>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</si>
  <si>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</si>
  <si>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</si>
  <si>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</si>
  <si>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</si>
  <si>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</si>
  <si>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</si>
  <si>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</si>
  <si>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</si>
  <si>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</si>
  <si>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</si>
  <si>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</si>
  <si>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</si>
  <si>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</si>
  <si>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</si>
  <si>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</si>
  <si>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</si>
  <si>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</si>
  <si>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</si>
  <si>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</si>
  <si>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</si>
  <si>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</si>
  <si>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</si>
  <si>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</si>
  <si>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</si>
  <si>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</si>
  <si>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</si>
  <si>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</si>
  <si>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</si>
  <si>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</si>
  <si>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</si>
  <si>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</si>
  <si>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</si>
  <si>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</si>
  <si>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</si>
  <si>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</si>
  <si>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</si>
  <si>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</si>
  <si>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</si>
  <si>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</si>
  <si>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</si>
  <si>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</si>
  <si>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</si>
  <si>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</si>
  <si>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</si>
  <si>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</si>
  <si>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</si>
  <si>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</si>
  <si>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</si>
  <si>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</si>
  <si>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</si>
  <si>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</si>
  <si>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</si>
  <si>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</si>
  <si>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</si>
  <si>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</si>
  <si>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</si>
  <si>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</si>
  <si>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</si>
  <si>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</si>
  <si>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</si>
  <si>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</si>
  <si>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</si>
  <si>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</si>
  <si>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</si>
  <si>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</si>
  <si>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</si>
  <si>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</si>
  <si>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</si>
  <si>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</si>
  <si>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</si>
  <si>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</si>
  <si>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</si>
  <si>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</si>
  <si>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</si>
  <si>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</si>
  <si>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</si>
  <si>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</si>
  <si>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</si>
  <si>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</si>
  <si>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</si>
  <si>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</si>
  <si>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</si>
  <si>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</si>
  <si>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</si>
  <si>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</si>
  <si>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</si>
  <si>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</si>
  <si>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</si>
  <si>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</si>
  <si>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</si>
  <si>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</si>
  <si>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</si>
  <si>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</si>
  <si>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</si>
  <si>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</si>
  <si>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</si>
  <si>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</si>
  <si>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</si>
  <si>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</si>
  <si>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</si>
  <si>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</si>
  <si>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</si>
  <si>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</si>
  <si>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</si>
  <si>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</si>
  <si>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</si>
  <si>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</si>
  <si>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</si>
  <si>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</si>
  <si>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</si>
  <si>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</si>
  <si>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</si>
  <si>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</si>
  <si>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</si>
  <si>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</si>
  <si>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</si>
  <si>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</si>
  <si>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</si>
  <si>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</si>
  <si>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</si>
  <si>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</si>
  <si>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</si>
  <si>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</si>
  <si>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</si>
  <si>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</si>
  <si>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</si>
  <si>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</si>
  <si>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</si>
  <si>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</si>
  <si>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</si>
  <si>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</si>
  <si>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</si>
  <si>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</si>
  <si>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</si>
  <si>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</si>
  <si>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</si>
  <si>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</si>
  <si>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</si>
  <si>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</si>
  <si>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</si>
  <si>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</si>
  <si>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</si>
  <si>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</si>
  <si>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</si>
  <si>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</si>
  <si>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</si>
  <si>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</si>
  <si>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</si>
  <si>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</si>
  <si>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</si>
  <si>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</si>
  <si>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</si>
  <si>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</si>
  <si>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</si>
  <si>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</si>
  <si>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</si>
  <si>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</si>
  <si>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</si>
  <si>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</si>
  <si>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</si>
  <si>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</si>
  <si>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</si>
  <si>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</si>
  <si>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</si>
  <si>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</si>
  <si>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</si>
  <si>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</si>
  <si>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</si>
  <si>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</si>
  <si>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</si>
  <si>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</si>
  <si>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</si>
  <si>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</si>
  <si>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</si>
  <si>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</si>
  <si>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</si>
  <si>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</si>
  <si>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</si>
  <si>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</si>
  <si>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</si>
  <si>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</si>
  <si>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</si>
  <si>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</si>
  <si>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</si>
  <si>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</si>
  <si>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</si>
  <si>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</si>
  <si>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</si>
  <si>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</si>
  <si>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</si>
  <si>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</si>
  <si>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</si>
  <si>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</si>
  <si>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</si>
  <si>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</si>
  <si>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</si>
  <si>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</si>
  <si>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</si>
  <si>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</si>
  <si>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</si>
  <si>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</si>
  <si>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</si>
  <si>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</si>
  <si>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</si>
  <si>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</si>
  <si>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</si>
  <si>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</si>
  <si>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</si>
  <si>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</si>
  <si>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</si>
  <si>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</si>
  <si>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</si>
  <si>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</si>
  <si>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</si>
  <si>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</si>
  <si>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</si>
  <si>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</si>
  <si>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</si>
  <si>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</si>
  <si>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</si>
  <si>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</si>
  <si>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</si>
  <si>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</si>
  <si>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</si>
  <si>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</si>
  <si>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</si>
  <si>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</si>
  <si>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</si>
  <si>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</si>
  <si>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</si>
  <si>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</si>
  <si>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</si>
  <si>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</si>
  <si>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</si>
  <si>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</si>
  <si>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</si>
  <si>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</si>
  <si>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</si>
  <si>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</si>
  <si>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</si>
  <si>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</si>
  <si>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</si>
  <si>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</si>
  <si>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</si>
  <si>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</si>
  <si>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</si>
  <si>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</si>
  <si>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</si>
  <si>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</si>
  <si>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</si>
  <si>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</si>
  <si>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</si>
  <si>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</si>
  <si>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</si>
  <si>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</si>
  <si>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</si>
  <si>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</si>
  <si>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</si>
  <si>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</si>
  <si>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</si>
  <si>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</si>
  <si>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</si>
  <si>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</si>
  <si>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</si>
  <si>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</si>
  <si>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</si>
  <si>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</si>
  <si>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</si>
  <si>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</si>
  <si>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</si>
  <si>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</si>
  <si>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</si>
  <si>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</si>
  <si>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</si>
  <si>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</si>
  <si>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</si>
  <si>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</si>
  <si>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</si>
  <si>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</si>
  <si>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</si>
  <si>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</si>
  <si>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</si>
  <si>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</si>
  <si>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</si>
  <si>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</si>
  <si>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</si>
  <si>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</si>
  <si>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</si>
  <si>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</si>
  <si>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</si>
  <si>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</si>
  <si>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</si>
  <si>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</si>
  <si>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</si>
  <si>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</si>
  <si>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</si>
  <si>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</si>
  <si>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</si>
  <si>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</si>
  <si>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</si>
  <si>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</si>
  <si>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</si>
  <si>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</si>
  <si>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</si>
  <si>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</si>
  <si>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</si>
  <si>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</si>
  <si>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</si>
  <si>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</si>
  <si>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</si>
  <si>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</si>
  <si>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</si>
  <si>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</si>
  <si>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</si>
  <si>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</si>
  <si>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</si>
  <si>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</si>
  <si>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</si>
  <si>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</si>
  <si>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</si>
  <si>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</si>
  <si>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</si>
  <si>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</si>
  <si>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</si>
  <si>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</si>
  <si>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</si>
  <si>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</si>
  <si>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</si>
  <si>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</si>
  <si>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</si>
  <si>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</si>
  <si>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</si>
  <si>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</si>
  <si>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</si>
  <si>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</si>
  <si>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</si>
  <si>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</si>
  <si>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</si>
  <si>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</si>
  <si>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</si>
  <si>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</si>
  <si>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</si>
  <si>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</si>
  <si>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</si>
  <si>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</si>
  <si>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</si>
  <si>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</si>
  <si>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</si>
  <si>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</si>
  <si>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</si>
  <si>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</si>
  <si>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</si>
  <si>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</si>
  <si>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</si>
  <si>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</si>
  <si>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</si>
  <si>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</si>
  <si>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</si>
  <si>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</si>
  <si>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</si>
  <si>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</si>
  <si>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</si>
  <si>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</si>
  <si>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</si>
  <si>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</si>
  <si>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</si>
  <si>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</si>
  <si>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</si>
  <si>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</si>
  <si>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</si>
  <si>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</si>
  <si>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</si>
  <si>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</si>
  <si>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</si>
  <si>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</si>
  <si>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</si>
  <si>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</si>
  <si>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</si>
  <si>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</si>
  <si>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</si>
  <si>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</si>
  <si>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</si>
  <si>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</si>
  <si>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</si>
  <si>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</si>
  <si>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</si>
  <si>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</si>
  <si>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</si>
  <si>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</si>
  <si>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</si>
  <si>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</si>
  <si>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</si>
  <si>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</si>
  <si>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</si>
  <si>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</si>
  <si>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</si>
  <si>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</si>
  <si>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</si>
  <si>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</si>
  <si>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</si>
  <si>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</si>
  <si>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</si>
  <si>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</si>
  <si>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</si>
  <si>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</si>
  <si>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</si>
  <si>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</si>
  <si>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</si>
  <si>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</si>
  <si>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</si>
  <si>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</si>
  <si>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</si>
  <si>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</si>
  <si>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</si>
  <si>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</si>
  <si>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</si>
  <si>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</si>
  <si>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</si>
  <si>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</si>
  <si>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</si>
  <si>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</si>
  <si>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</si>
  <si>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</si>
  <si>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</si>
  <si>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</si>
  <si>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</si>
  <si>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</si>
  <si>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</si>
  <si>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</si>
  <si>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</si>
  <si>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</si>
  <si>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</si>
  <si>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</si>
  <si>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</si>
  <si>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</si>
  <si>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</si>
  <si>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</si>
  <si>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</si>
  <si>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</si>
  <si>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</si>
  <si>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</si>
  <si>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</si>
  <si>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</si>
  <si>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</si>
  <si>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</si>
  <si>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</si>
  <si>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</si>
  <si>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</si>
  <si>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</si>
  <si>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</si>
  <si>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</si>
  <si>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</si>
  <si>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</si>
  <si>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</si>
  <si>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</si>
  <si>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</si>
  <si>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</si>
  <si>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</si>
  <si>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</si>
  <si>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</si>
  <si>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</si>
  <si>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</si>
  <si>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</si>
  <si>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</si>
  <si>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</si>
  <si>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</si>
  <si>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</si>
  <si>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</si>
  <si>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</si>
  <si>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</si>
  <si>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</si>
  <si>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</si>
  <si>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</si>
  <si>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</si>
  <si>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</si>
  <si>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</si>
  <si>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</si>
  <si>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</si>
  <si>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</si>
  <si>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</si>
  <si>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</si>
  <si>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</si>
  <si>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</si>
  <si>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</si>
  <si>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</si>
  <si>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</si>
  <si>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</si>
  <si>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</si>
  <si>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</si>
  <si>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</si>
  <si>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</si>
  <si>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</si>
  <si>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</si>
  <si>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</si>
  <si>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</si>
  <si>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</si>
  <si>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</si>
  <si>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</si>
  <si>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</si>
  <si>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</si>
  <si>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</si>
  <si>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</si>
  <si>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</si>
  <si>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</si>
  <si>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</si>
  <si>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</si>
  <si>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</si>
  <si>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</si>
  <si>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</si>
  <si>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</si>
  <si>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</si>
  <si>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</si>
  <si>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</si>
  <si>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</si>
  <si>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</si>
  <si>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</si>
  <si>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</si>
  <si>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</si>
  <si>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</si>
  <si>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</si>
  <si>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</si>
  <si>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</si>
  <si>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</si>
  <si>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</si>
  <si>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</si>
  <si>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</si>
  <si>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</si>
  <si>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</si>
  <si>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</si>
  <si>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</si>
  <si>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</si>
  <si>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</si>
  <si>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</si>
  <si>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</si>
  <si>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</si>
  <si>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</si>
  <si>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</si>
  <si>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</si>
  <si>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</si>
  <si>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</si>
  <si>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</si>
  <si>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</si>
  <si>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</si>
  <si>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</si>
  <si>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</si>
  <si>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</si>
  <si>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</si>
  <si>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</si>
  <si>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</si>
  <si>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</si>
  <si>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</si>
  <si>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</si>
  <si>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</si>
  <si>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</si>
  <si>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</si>
  <si>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</si>
  <si>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</si>
  <si>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</si>
  <si>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</si>
  <si>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</si>
  <si>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</si>
  <si>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</si>
  <si>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</si>
  <si>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</si>
  <si>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</si>
  <si>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</si>
  <si>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</si>
  <si>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</si>
  <si>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</si>
  <si>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</si>
  <si>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</si>
  <si>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</si>
  <si>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</si>
  <si>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</si>
  <si>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</si>
  <si>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</si>
  <si>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</si>
  <si>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</si>
  <si>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</si>
  <si>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</si>
  <si>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</si>
  <si>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</si>
  <si>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</si>
  <si>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</si>
  <si>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</si>
  <si>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</si>
  <si>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</si>
  <si>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</si>
  <si>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</si>
  <si>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</si>
  <si>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</si>
  <si>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</si>
  <si>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</si>
  <si>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</si>
  <si>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</si>
  <si>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</si>
  <si>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</si>
  <si>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</si>
  <si>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</si>
  <si>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</si>
  <si>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</si>
  <si>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</si>
  <si>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</si>
  <si>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</si>
  <si>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</si>
  <si>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</si>
  <si>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</si>
  <si>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</si>
  <si>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</si>
  <si>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</si>
  <si>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</si>
  <si>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</si>
  <si>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</si>
  <si>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</si>
  <si>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</si>
  <si>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</si>
  <si>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</si>
  <si>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</si>
  <si>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</si>
  <si>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</si>
  <si>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</si>
  <si>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</si>
  <si>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</si>
  <si>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</si>
  <si>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</si>
  <si>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</si>
  <si>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</si>
  <si>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</si>
  <si>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</si>
  <si>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</si>
  <si>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</si>
  <si>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</si>
  <si>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</si>
  <si>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</si>
  <si>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</si>
  <si>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</si>
  <si>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</si>
  <si>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</si>
  <si>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</si>
  <si>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</si>
  <si>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</si>
  <si>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</si>
  <si>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</si>
  <si>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</si>
  <si>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</si>
  <si>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</si>
  <si>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</si>
  <si>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</si>
  <si>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</si>
  <si>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</si>
  <si>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</si>
  <si>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</si>
  <si>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</si>
  <si>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</si>
  <si>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</si>
  <si>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</si>
  <si>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</si>
  <si>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</si>
  <si>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</si>
  <si>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</si>
  <si>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</si>
  <si>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</si>
  <si>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</si>
  <si>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</si>
  <si>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</si>
  <si>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</si>
  <si>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</si>
  <si>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</si>
  <si>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</si>
  <si>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</si>
  <si>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</si>
  <si>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</si>
  <si>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</si>
  <si>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</si>
  <si>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</si>
  <si>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</si>
  <si>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</si>
  <si>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</si>
  <si>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</si>
  <si>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</si>
  <si>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</si>
  <si>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</si>
  <si>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</si>
  <si>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</si>
  <si>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</si>
  <si>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</si>
  <si>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</si>
  <si>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</si>
  <si>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</si>
  <si>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</si>
  <si>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</si>
  <si>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</si>
  <si>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</si>
  <si>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</si>
  <si>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</si>
  <si>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</si>
  <si>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</si>
  <si>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</si>
  <si>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</si>
  <si>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</si>
  <si>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</si>
  <si>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</si>
  <si>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</si>
  <si>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</si>
  <si>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</si>
  <si>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</si>
  <si>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</si>
  <si>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</si>
  <si>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</si>
  <si>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</si>
  <si>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</si>
  <si>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</si>
  <si>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</si>
  <si>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</si>
  <si>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</si>
  <si>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</si>
  <si>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</si>
  <si>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</si>
  <si>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</si>
  <si>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</si>
  <si>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</si>
  <si>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</si>
  <si>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</si>
  <si>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</si>
  <si>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</si>
  <si>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</si>
  <si>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</si>
  <si>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</si>
  <si>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</si>
  <si>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</si>
  <si>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</si>
  <si>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</si>
  <si>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</si>
  <si>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</si>
  <si>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</si>
  <si>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</si>
  <si>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</si>
  <si>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</si>
  <si>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</si>
  <si>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</si>
  <si>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</si>
  <si>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</si>
  <si>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</si>
  <si>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</si>
  <si>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</si>
  <si>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</si>
  <si>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</si>
  <si>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</si>
  <si>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</si>
  <si>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</si>
  <si>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</si>
  <si>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</si>
  <si>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</si>
  <si>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</si>
  <si>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</si>
  <si>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</si>
  <si>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</si>
  <si>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</si>
  <si>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</si>
  <si>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</si>
  <si>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</si>
  <si>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</si>
  <si>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</si>
  <si>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</si>
  <si>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</si>
  <si>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</si>
  <si>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</si>
  <si>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</si>
  <si>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</si>
  <si>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</si>
  <si>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</si>
  <si>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</si>
  <si>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</si>
  <si>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</si>
  <si>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</si>
  <si>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</si>
  <si>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</si>
  <si>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</si>
  <si>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</si>
  <si>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</si>
  <si>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</si>
  <si>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</si>
  <si>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</si>
  <si>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</si>
  <si>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</si>
  <si>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</si>
  <si>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</si>
  <si>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</si>
  <si>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</si>
  <si>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</si>
  <si>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</si>
  <si>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</si>
  <si>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</si>
  <si>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</si>
  <si>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</si>
  <si>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</si>
  <si>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</si>
  <si>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</si>
  <si>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</si>
  <si>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</si>
  <si>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</si>
  <si>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</si>
  <si>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</si>
  <si>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</si>
  <si>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</si>
  <si>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</si>
  <si>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</si>
  <si>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</si>
  <si>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</si>
  <si>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</si>
  <si>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</si>
  <si>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</si>
  <si>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</si>
  <si>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</si>
  <si>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</si>
  <si>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</si>
  <si>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</si>
  <si>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</si>
  <si>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</si>
  <si>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</si>
  <si>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</si>
  <si>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</si>
  <si>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</si>
  <si>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</si>
  <si>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</si>
  <si>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</si>
  <si>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</si>
  <si>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</si>
  <si>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</si>
  <si>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</si>
  <si>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</si>
  <si>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</si>
  <si>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</si>
  <si>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</si>
  <si>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</si>
  <si>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</si>
  <si>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</si>
  <si>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</si>
  <si>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</si>
  <si>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</si>
  <si>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</si>
  <si>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</si>
  <si>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</si>
  <si>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</si>
  <si>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</si>
  <si>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</si>
  <si>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</si>
  <si>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</si>
  <si>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</si>
  <si>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</si>
  <si>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</si>
  <si>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</si>
  <si>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</si>
  <si>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</si>
  <si>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</si>
  <si>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</si>
  <si>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</si>
  <si>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</si>
  <si>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</si>
  <si>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</si>
  <si>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</si>
  <si>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</si>
  <si>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</si>
  <si>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</si>
  <si>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</si>
  <si>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</si>
  <si>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</si>
  <si>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</si>
  <si>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</si>
  <si>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</si>
  <si>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</si>
  <si>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</si>
  <si>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</si>
  <si>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</si>
  <si>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</si>
  <si>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</si>
  <si>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</si>
  <si>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</si>
  <si>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</si>
  <si>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</si>
  <si>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</si>
  <si>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</si>
  <si>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</si>
  <si>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</si>
  <si>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</si>
  <si>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</si>
  <si>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</si>
  <si>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</si>
  <si>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</si>
  <si>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</si>
  <si>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</si>
  <si>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</si>
  <si>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</si>
  <si>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</si>
  <si>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</si>
  <si>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</si>
  <si>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</si>
  <si>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</si>
  <si>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</si>
  <si>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</si>
  <si>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</si>
  <si>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</si>
  <si>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</si>
  <si>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</si>
  <si>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</si>
  <si>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</si>
  <si>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</si>
  <si>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</si>
  <si>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</si>
  <si>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</si>
  <si>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</si>
  <si>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</si>
  <si>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</si>
  <si>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</si>
  <si>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</si>
  <si>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</si>
  <si>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</si>
  <si>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</si>
  <si>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</si>
  <si>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</si>
  <si>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</si>
  <si>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</si>
  <si>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</si>
  <si>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</si>
  <si>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</si>
  <si>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</si>
  <si>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</si>
  <si>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</si>
  <si>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</si>
  <si>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</si>
  <si>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</si>
  <si>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</si>
  <si>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</si>
  <si>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</si>
  <si>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</si>
  <si>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</si>
  <si>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</si>
  <si>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</si>
  <si>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</si>
  <si>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</si>
  <si>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</si>
  <si>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</si>
  <si>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</si>
  <si>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</si>
  <si>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</si>
  <si>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</si>
  <si>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</si>
  <si>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</si>
  <si>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</si>
  <si>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</si>
  <si>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</si>
  <si>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</si>
  <si>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</si>
  <si>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</si>
  <si>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</si>
  <si>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</si>
  <si>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</si>
  <si>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</si>
  <si>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</si>
  <si>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</si>
  <si>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</si>
  <si>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</si>
  <si>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</si>
  <si>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</si>
  <si>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</si>
  <si>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</si>
  <si>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</si>
  <si>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</si>
  <si>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</si>
  <si>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</si>
  <si>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</si>
  <si>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</si>
  <si>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</si>
  <si>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</si>
  <si>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</si>
  <si>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</si>
  <si>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</si>
  <si>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</si>
  <si>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</si>
  <si>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</si>
  <si>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</si>
  <si>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</si>
  <si>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</si>
  <si>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</si>
  <si>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</si>
  <si>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</si>
  <si>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</si>
  <si>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</si>
  <si>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</si>
  <si>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</si>
  <si>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</si>
  <si>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</si>
  <si>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</si>
  <si>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</si>
  <si>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</si>
  <si>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</si>
  <si>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</si>
  <si>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</si>
  <si>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</si>
  <si>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</si>
  <si>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</si>
  <si>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</si>
  <si>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</si>
  <si>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</si>
  <si>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</si>
  <si>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</si>
  <si>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</si>
  <si>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</si>
  <si>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</si>
  <si>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</si>
  <si>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</si>
  <si>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</si>
  <si>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</si>
  <si>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</si>
  <si>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</si>
  <si>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</si>
  <si>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</si>
  <si>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</si>
  <si>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</si>
  <si>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</si>
  <si>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</si>
  <si>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</si>
  <si>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</si>
  <si>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</si>
  <si>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</si>
  <si>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</si>
  <si>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</si>
  <si>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</si>
  <si>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</si>
  <si>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</si>
  <si>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</si>
  <si>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</si>
  <si>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</si>
  <si>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</si>
  <si>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</si>
  <si>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</si>
  <si>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</si>
  <si>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</si>
  <si>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</si>
  <si>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</si>
  <si>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</si>
  <si>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</si>
  <si>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</si>
  <si>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</si>
  <si>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</si>
  <si>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</si>
  <si>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</si>
  <si>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</si>
  <si>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</si>
  <si>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</si>
  <si>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</si>
  <si>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</si>
  <si>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</si>
  <si>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</si>
  <si>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</si>
  <si>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</si>
  <si>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</si>
  <si>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</si>
  <si>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</si>
  <si>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</si>
  <si>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</si>
  <si>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</si>
  <si>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</si>
  <si>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</si>
  <si>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</si>
  <si>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</si>
  <si>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</si>
  <si>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</si>
  <si>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</si>
  <si>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</si>
  <si>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</si>
  <si>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</si>
  <si>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</si>
  <si>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</si>
  <si>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</si>
  <si>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</si>
  <si>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</si>
  <si>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</si>
  <si>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</si>
  <si>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</si>
  <si>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</si>
  <si>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</si>
  <si>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</si>
  <si>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</si>
  <si>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</si>
  <si>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</si>
  <si>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</si>
  <si>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</si>
  <si>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</si>
  <si>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</si>
  <si>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</si>
  <si>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</si>
  <si>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</si>
  <si>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</si>
  <si>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</si>
  <si>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</si>
  <si>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</si>
  <si>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</si>
  <si>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</si>
  <si>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</si>
  <si>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</si>
  <si>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</si>
  <si>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</si>
  <si>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</si>
  <si>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</si>
  <si>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</si>
  <si>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</si>
  <si>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</si>
  <si>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</si>
  <si>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</si>
  <si>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</si>
  <si>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</si>
  <si>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</si>
  <si>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</si>
  <si>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</si>
  <si>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</si>
  <si>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</si>
  <si>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</si>
  <si>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</si>
  <si>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</si>
  <si>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</si>
  <si>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</si>
  <si>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</si>
  <si>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</si>
  <si>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</si>
  <si>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</si>
  <si>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</si>
  <si>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</si>
  <si>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</si>
  <si>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</si>
  <si>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</si>
  <si>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</si>
  <si>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</si>
  <si>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</si>
  <si>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</si>
  <si>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</si>
  <si>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</si>
  <si>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</si>
  <si>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</si>
  <si>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</si>
  <si>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</si>
  <si>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</si>
  <si>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</si>
  <si>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</si>
  <si>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</si>
  <si>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</si>
  <si>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</si>
  <si>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</si>
  <si>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</si>
  <si>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</si>
  <si>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</si>
  <si>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</si>
  <si>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</si>
  <si>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</si>
  <si>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</si>
  <si>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</si>
  <si>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</si>
  <si>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</si>
  <si>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</si>
  <si>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</si>
  <si>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</si>
  <si>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</si>
  <si>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</si>
  <si>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</si>
  <si>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</si>
  <si>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</si>
  <si>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</si>
  <si>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</si>
  <si>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</si>
  <si>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</si>
  <si>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</si>
  <si>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</si>
  <si>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</si>
  <si>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</si>
  <si>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</si>
  <si>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</si>
  <si>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</si>
  <si>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</si>
  <si>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</si>
  <si>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</si>
  <si>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</si>
  <si>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</si>
  <si>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</si>
  <si>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</si>
  <si>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</si>
  <si>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</si>
  <si>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</si>
  <si>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</si>
  <si>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</si>
  <si>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</si>
  <si>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</si>
  <si>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</si>
  <si>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</si>
  <si>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</si>
  <si>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</si>
  <si>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</si>
  <si>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</si>
  <si>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</si>
  <si>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</si>
  <si>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</si>
  <si>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</si>
  <si>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</si>
  <si>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</si>
  <si>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</si>
  <si>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</si>
  <si>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</si>
  <si>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</si>
  <si>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</si>
  <si>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</si>
  <si>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</si>
  <si>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</si>
  <si>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</si>
  <si>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</si>
  <si>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</si>
  <si>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</si>
  <si>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</si>
  <si>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</si>
  <si>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</si>
  <si>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</si>
  <si>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</si>
  <si>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</si>
  <si>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</si>
  <si>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</si>
  <si>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</si>
  <si>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</si>
  <si>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</si>
  <si>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</si>
  <si>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</si>
  <si>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</si>
  <si>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</si>
  <si>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</si>
  <si>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</si>
  <si>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</si>
  <si>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</si>
  <si>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</si>
  <si>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</si>
  <si>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</si>
  <si>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</si>
  <si>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</si>
  <si>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</si>
  <si>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</si>
  <si>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</si>
  <si>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</si>
  <si>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</si>
  <si>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</si>
  <si>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</si>
  <si>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</si>
  <si>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</si>
  <si>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</si>
  <si>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</si>
  <si>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</si>
  <si>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</si>
  <si>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</si>
  <si>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</si>
  <si>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</si>
  <si>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</si>
  <si>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</si>
  <si>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</si>
  <si>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</si>
  <si>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</si>
  <si>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</si>
  <si>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</si>
  <si>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</si>
  <si>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</si>
  <si>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</si>
  <si>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</si>
  <si>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</si>
  <si>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</si>
  <si>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</si>
  <si>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</si>
  <si>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</si>
  <si>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</si>
  <si>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</si>
  <si>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</si>
  <si>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</si>
  <si>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</si>
  <si>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</si>
  <si>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</si>
  <si>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</si>
  <si>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</si>
  <si>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</si>
  <si>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</si>
  <si>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</si>
  <si>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</si>
  <si>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</si>
  <si>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</si>
  <si>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</si>
  <si>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</si>
  <si>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</si>
  <si>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</si>
  <si>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</si>
  <si>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</si>
  <si>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</si>
  <si>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</si>
  <si>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</si>
  <si>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</si>
  <si>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</si>
  <si>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</si>
  <si>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</si>
  <si>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</si>
  <si>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</si>
  <si>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</si>
  <si>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</si>
  <si>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</si>
  <si>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</si>
  <si>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</si>
  <si>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</si>
  <si>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</si>
  <si>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</si>
  <si>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</si>
  <si>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</si>
  <si>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</si>
  <si>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</si>
  <si>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</si>
  <si>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</si>
  <si>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</si>
  <si>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</si>
  <si>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</si>
  <si>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</si>
  <si>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</si>
  <si>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</si>
  <si>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</si>
  <si>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</si>
  <si>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</si>
  <si>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</si>
  <si>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</si>
  <si>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</si>
  <si>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</si>
  <si>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</si>
  <si>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</si>
  <si>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</si>
  <si>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</si>
  <si>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</si>
  <si>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</si>
  <si>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</si>
  <si>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</si>
  <si>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</si>
  <si>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</si>
  <si>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</si>
  <si>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</si>
  <si>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</si>
  <si>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</si>
  <si>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</si>
  <si>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</si>
  <si>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</si>
  <si>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</si>
  <si>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</si>
  <si>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</si>
  <si>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</si>
  <si>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</si>
  <si>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</si>
  <si>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</si>
  <si>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</si>
  <si>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</si>
  <si>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</si>
  <si>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</si>
  <si>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</si>
  <si>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</si>
  <si>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</si>
  <si>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</si>
  <si>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</si>
  <si>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</si>
  <si>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</si>
  <si>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</si>
  <si>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</si>
  <si>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</si>
  <si>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</si>
  <si>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</si>
  <si>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</si>
  <si>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</si>
  <si>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</si>
  <si>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</si>
  <si>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</si>
  <si>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</si>
  <si>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</si>
  <si>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</si>
  <si>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</si>
  <si>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</si>
  <si>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</si>
  <si>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</si>
  <si>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</si>
  <si>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</si>
  <si>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</si>
  <si>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</si>
  <si>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</si>
  <si>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</si>
  <si>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</si>
  <si>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</si>
  <si>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</si>
  <si>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</si>
  <si>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</si>
  <si>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</si>
  <si>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</si>
  <si>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</si>
  <si>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</si>
  <si>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</si>
  <si>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</si>
  <si>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</si>
  <si>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</si>
  <si>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</si>
  <si>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</si>
  <si>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</si>
  <si>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</si>
  <si>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</si>
  <si>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</si>
  <si>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</si>
  <si>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</si>
  <si>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</si>
  <si>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</si>
  <si>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</si>
  <si>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</si>
  <si>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</si>
  <si>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</si>
  <si>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</si>
  <si>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</si>
  <si>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</si>
  <si>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</si>
  <si>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</si>
  <si>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</si>
  <si>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</si>
  <si>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</si>
  <si>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</si>
  <si>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</si>
  <si>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</si>
  <si>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</si>
  <si>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</si>
  <si>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</si>
  <si>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</si>
  <si>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</si>
  <si>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</si>
  <si>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</si>
  <si>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</si>
  <si>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</si>
  <si>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</si>
  <si>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</si>
  <si>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</si>
  <si>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</si>
  <si>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</si>
  <si>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</si>
  <si>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</si>
  <si>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</si>
  <si>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</si>
  <si>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</si>
  <si>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</si>
  <si>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</si>
  <si>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</si>
  <si>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</si>
  <si>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</si>
  <si>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</si>
  <si>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</si>
  <si>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</si>
  <si>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</si>
  <si>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</si>
  <si>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</si>
  <si>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</si>
  <si>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</si>
  <si>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</si>
  <si>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</si>
  <si>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</si>
  <si>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</si>
  <si>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</si>
  <si>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</si>
  <si>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</si>
  <si>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</si>
  <si>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</si>
  <si>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</si>
  <si>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</si>
  <si>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</si>
  <si>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</si>
  <si>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</si>
  <si>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</si>
  <si>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</si>
  <si>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</si>
  <si>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</si>
  <si>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</si>
  <si>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</si>
  <si>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</si>
  <si>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</si>
  <si>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</si>
  <si>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</si>
  <si>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</si>
  <si>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</si>
  <si>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</si>
  <si>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</si>
  <si>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</si>
  <si>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</si>
  <si>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</si>
  <si>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</si>
  <si>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</si>
  <si>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</si>
  <si>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</si>
  <si>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</si>
  <si>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</si>
  <si>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</si>
  <si>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</si>
  <si>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</si>
  <si>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</si>
  <si>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</si>
  <si>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</si>
  <si>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</si>
  <si>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</si>
  <si>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</si>
  <si>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</si>
  <si>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</si>
  <si>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</si>
  <si>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</si>
  <si>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</si>
  <si>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</si>
  <si>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</si>
  <si>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</si>
  <si>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</si>
  <si>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</si>
  <si>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</si>
  <si>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</si>
  <si>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</si>
  <si>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</si>
  <si>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</si>
  <si>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</si>
  <si>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</si>
  <si>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</si>
  <si>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</si>
  <si>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</si>
  <si>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</si>
  <si>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</si>
  <si>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</si>
  <si>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</si>
  <si>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</si>
  <si>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</si>
  <si>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</si>
  <si>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</si>
  <si>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</si>
  <si>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</si>
  <si>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</si>
  <si>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</si>
  <si>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</si>
  <si>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</si>
  <si>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</si>
  <si>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</si>
  <si>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</si>
  <si>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</si>
  <si>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</si>
  <si>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</si>
  <si>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</si>
  <si>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</si>
  <si>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</si>
  <si>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</si>
  <si>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</si>
  <si>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</si>
  <si>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</si>
  <si>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</si>
  <si>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</si>
  <si>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</si>
  <si>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</si>
  <si>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</si>
  <si>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</si>
  <si>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</si>
  <si>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</si>
  <si>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</si>
  <si>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</si>
  <si>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</si>
  <si>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</si>
  <si>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</si>
  <si>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</si>
  <si>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</si>
  <si>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</si>
  <si>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</si>
  <si>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</si>
  <si>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</si>
  <si>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</si>
  <si>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</si>
  <si>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</si>
  <si>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</si>
  <si>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</si>
  <si>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</si>
  <si>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</si>
  <si>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</si>
  <si>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</si>
  <si>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</si>
  <si>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</si>
  <si>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</si>
  <si>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</si>
  <si>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</si>
  <si>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</si>
  <si>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</si>
  <si>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</si>
  <si>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</si>
  <si>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</si>
  <si>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</si>
  <si>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</si>
  <si>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</si>
  <si>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</si>
  <si>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</si>
  <si>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</si>
  <si>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</si>
  <si>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</si>
  <si>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</si>
  <si>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</si>
  <si>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</si>
  <si>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</si>
  <si>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</si>
  <si>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</si>
  <si>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</si>
  <si>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</si>
  <si>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</si>
  <si>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</si>
  <si>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</si>
  <si>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</si>
  <si>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</si>
  <si>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</si>
  <si>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</si>
  <si>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</si>
  <si>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</si>
  <si>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</si>
  <si>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</si>
  <si>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</si>
  <si>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</si>
  <si>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</si>
  <si>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</si>
  <si>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</si>
  <si>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</si>
  <si>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</si>
  <si>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</si>
  <si>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</si>
  <si>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</si>
  <si>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</si>
  <si>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</si>
  <si>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</si>
  <si>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</si>
  <si>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</si>
  <si>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</si>
  <si>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</si>
  <si>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</si>
  <si>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</si>
  <si>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</si>
  <si>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</si>
  <si>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</si>
  <si>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</si>
  <si>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</si>
  <si>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</si>
  <si>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</si>
  <si>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</si>
  <si>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</si>
  <si>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</si>
  <si>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</si>
  <si>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</si>
  <si>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</si>
  <si>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</si>
  <si>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</si>
  <si>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</si>
  <si>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</si>
  <si>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</si>
  <si>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</si>
  <si>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</si>
  <si>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</si>
  <si>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</si>
  <si>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</si>
  <si>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</si>
  <si>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</si>
  <si>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</si>
  <si>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</si>
  <si>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</si>
  <si>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</si>
  <si>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</si>
  <si>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</si>
  <si>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</si>
  <si>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</si>
  <si>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</si>
  <si>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</si>
  <si>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</si>
  <si>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</si>
  <si>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</si>
  <si>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</si>
  <si>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</si>
  <si>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</si>
  <si>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</si>
  <si>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</si>
  <si>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</si>
  <si>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</si>
  <si>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</si>
  <si>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</si>
  <si>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</si>
  <si>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</si>
  <si>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</si>
  <si>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</si>
  <si>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</si>
  <si>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</si>
  <si>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</si>
  <si>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</si>
  <si>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</si>
  <si>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</si>
  <si>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</si>
  <si>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</si>
  <si>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</si>
  <si>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</si>
  <si>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</si>
  <si>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</si>
  <si>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</si>
  <si>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</si>
  <si>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</si>
  <si>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</si>
  <si>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</si>
  <si>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</si>
  <si>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</si>
  <si>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</si>
  <si>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</si>
  <si>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</si>
  <si>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</si>
  <si>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</si>
  <si>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</si>
  <si>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</si>
  <si>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</si>
  <si>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</si>
  <si>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</si>
  <si>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</si>
  <si>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</si>
  <si>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</si>
  <si>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</si>
  <si>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</si>
  <si>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</si>
  <si>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</si>
  <si>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</si>
  <si>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</si>
  <si>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</si>
  <si>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</si>
  <si>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</si>
  <si>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</si>
  <si>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</si>
  <si>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</si>
  <si>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</si>
  <si>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</si>
  <si>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</si>
  <si>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</si>
  <si>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</si>
  <si>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</si>
  <si>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</si>
  <si>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</si>
  <si>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</si>
  <si>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</si>
  <si>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</si>
  <si>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</si>
  <si>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</si>
  <si>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</si>
  <si>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</si>
  <si>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</si>
  <si>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</si>
  <si>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</si>
  <si>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</si>
  <si>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</si>
  <si>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</si>
  <si>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</si>
  <si>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</si>
  <si>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</si>
  <si>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</si>
  <si>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</si>
  <si>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</si>
  <si>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</si>
  <si>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</si>
  <si>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</si>
  <si>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</si>
  <si>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</si>
  <si>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</si>
  <si>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</si>
  <si>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</si>
  <si>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</si>
  <si>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</si>
  <si>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</si>
  <si>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</si>
  <si>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</si>
  <si>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</si>
  <si>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</si>
  <si>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</si>
  <si>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</si>
  <si>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</si>
  <si>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</si>
  <si>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</si>
  <si>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</si>
  <si>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</si>
  <si>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</si>
  <si>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</si>
  <si>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</si>
  <si>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</si>
  <si>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</si>
  <si>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</si>
  <si>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</si>
  <si>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</si>
  <si>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</si>
  <si>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</si>
  <si>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</si>
  <si>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</si>
  <si>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</si>
  <si>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</si>
  <si>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</si>
  <si>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</si>
  <si>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</si>
  <si>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</si>
  <si>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</si>
  <si>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</si>
  <si>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</si>
  <si>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</si>
  <si>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</si>
  <si>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</si>
  <si>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</si>
  <si>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</si>
  <si>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</si>
  <si>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</si>
  <si>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</si>
  <si>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</si>
  <si>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</si>
  <si>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</si>
  <si>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</si>
  <si>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</si>
  <si>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</si>
  <si>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</si>
  <si>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</si>
  <si>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</si>
  <si>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</si>
  <si>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</si>
  <si>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</si>
  <si>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</si>
  <si>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</si>
  <si>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</si>
  <si>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</si>
  <si>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</si>
  <si>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</si>
  <si>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</si>
  <si>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</si>
  <si>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</si>
  <si>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</si>
  <si>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</si>
  <si>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</si>
  <si>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</si>
  <si>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</si>
  <si>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</si>
  <si>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</si>
  <si>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</si>
  <si>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</si>
  <si>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</si>
  <si>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</si>
  <si>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</si>
  <si>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</si>
  <si>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</si>
  <si>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</si>
  <si>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</si>
  <si>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</si>
  <si>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</si>
  <si>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</si>
  <si>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</si>
  <si>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</si>
  <si>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</si>
  <si>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</si>
  <si>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</si>
  <si>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</si>
  <si>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</si>
  <si>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</si>
  <si>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</si>
  <si>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</si>
  <si>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</si>
  <si>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</si>
  <si>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</si>
  <si>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</si>
  <si>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</si>
  <si>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</si>
  <si>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</si>
  <si>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</si>
  <si>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</si>
  <si>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</si>
  <si>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</si>
  <si>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</si>
  <si>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</si>
  <si>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</si>
  <si>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</si>
  <si>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</si>
  <si>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</si>
  <si>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</si>
  <si>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</si>
  <si>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</si>
  <si>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</si>
  <si>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</si>
  <si>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</si>
  <si>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</si>
  <si>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</si>
  <si>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</si>
  <si>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</si>
  <si>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</si>
  <si>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</si>
  <si>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</si>
  <si>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</si>
  <si>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</si>
  <si>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</si>
  <si>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</si>
  <si>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</si>
  <si>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</si>
  <si>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</si>
  <si>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</si>
  <si>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</si>
  <si>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</si>
  <si>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</si>
  <si>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</si>
  <si>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</si>
  <si>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</si>
  <si>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</si>
  <si>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</si>
  <si>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</si>
  <si>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</si>
  <si>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</si>
  <si>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</si>
  <si>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</si>
  <si>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</si>
  <si>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</si>
  <si>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</si>
  <si>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</si>
  <si>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</si>
  <si>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</si>
  <si>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</si>
  <si>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</si>
  <si>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</si>
  <si>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</si>
  <si>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</si>
  <si>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</si>
  <si>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</si>
  <si>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</si>
  <si>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</si>
  <si>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</si>
  <si>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</si>
  <si>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</si>
  <si>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</si>
  <si>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</si>
  <si>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</si>
  <si>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</si>
  <si>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</si>
  <si>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</si>
  <si>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</si>
  <si>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</si>
  <si>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</si>
  <si>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</si>
  <si>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</si>
  <si>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</si>
  <si>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</si>
  <si>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</si>
  <si>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</si>
  <si>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</si>
  <si>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</si>
  <si>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</si>
  <si>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</si>
  <si>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</si>
  <si>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</si>
  <si>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</si>
  <si>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</si>
  <si>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</si>
  <si>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</si>
  <si>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</si>
  <si>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</si>
  <si>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</si>
  <si>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</si>
  <si>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</si>
  <si>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</si>
  <si>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</si>
  <si>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</si>
  <si>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</si>
  <si>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</si>
  <si>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</si>
  <si>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</si>
  <si>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</si>
  <si>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</si>
  <si>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</si>
  <si>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</si>
  <si>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</si>
  <si>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</si>
  <si>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</si>
  <si>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</si>
  <si>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</si>
  <si>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</si>
  <si>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</si>
  <si>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</si>
  <si>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</si>
  <si>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</si>
  <si>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</si>
  <si>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</si>
  <si>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</si>
  <si>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</si>
  <si>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</si>
  <si>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</si>
  <si>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</si>
  <si>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</si>
  <si>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</si>
  <si>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</si>
  <si>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</si>
  <si>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</si>
  <si>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</si>
  <si>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</si>
  <si>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</si>
  <si>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</si>
  <si>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</si>
  <si>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</si>
  <si>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</si>
  <si>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</si>
  <si>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</si>
  <si>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</si>
  <si>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</si>
  <si>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</si>
  <si>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</si>
  <si>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</si>
  <si>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</si>
  <si>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</si>
  <si>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</si>
  <si>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</si>
  <si>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</si>
  <si>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</si>
  <si>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</si>
  <si>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</si>
  <si>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</si>
  <si>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</si>
  <si>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</si>
  <si>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</si>
  <si>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</si>
  <si>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</si>
  <si>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</si>
  <si>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</si>
  <si>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</si>
  <si>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</si>
  <si>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</si>
  <si>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</si>
  <si>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</si>
  <si>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</si>
  <si>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</si>
  <si>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</si>
  <si>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</si>
  <si>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</si>
  <si>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</si>
  <si>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</si>
  <si>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</si>
  <si>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</si>
  <si>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</si>
  <si>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</si>
  <si>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</si>
  <si>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</si>
  <si>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</si>
  <si>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</si>
  <si>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</si>
  <si>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</si>
  <si>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</si>
  <si>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</si>
  <si>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</si>
  <si>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</si>
  <si>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</si>
  <si>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</si>
  <si>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</si>
  <si>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</si>
  <si>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</si>
  <si>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</si>
  <si>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</si>
  <si>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</si>
  <si>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</si>
  <si>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</si>
  <si>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</si>
  <si>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</si>
  <si>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</si>
  <si>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</si>
  <si>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</si>
  <si>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</si>
  <si>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</si>
  <si>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</si>
  <si>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</si>
  <si>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</si>
  <si>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</si>
  <si>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</si>
  <si>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</si>
  <si>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</si>
  <si>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</si>
  <si>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</si>
  <si>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</si>
  <si>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</si>
  <si>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</si>
  <si>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</si>
  <si>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</si>
  <si>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</si>
  <si>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</si>
  <si>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</si>
  <si>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</si>
  <si>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</si>
  <si>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</si>
  <si>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</si>
  <si>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</si>
  <si>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</si>
  <si>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</si>
  <si>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</si>
  <si>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</si>
  <si>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</si>
  <si>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</si>
  <si>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</si>
  <si>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</si>
  <si>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</si>
  <si>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</si>
  <si>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</si>
  <si>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</si>
  <si>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</si>
  <si>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</si>
  <si>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</si>
  <si>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</si>
  <si>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</si>
  <si>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</si>
  <si>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</si>
  <si>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</si>
  <si>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</si>
  <si>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</si>
  <si>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</si>
  <si>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</si>
  <si>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</si>
  <si>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</si>
  <si>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</si>
  <si>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</si>
  <si>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</si>
  <si>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</si>
  <si>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</si>
  <si>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</si>
  <si>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</si>
  <si>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</si>
  <si>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</si>
  <si>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</si>
  <si>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</si>
  <si>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</si>
  <si>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</si>
  <si>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</si>
  <si>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</si>
  <si>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</si>
  <si>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</si>
  <si>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</si>
  <si>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</si>
  <si>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</si>
  <si>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</si>
  <si>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</si>
  <si>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</si>
  <si>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</si>
  <si>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</si>
  <si>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</si>
  <si>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</si>
  <si>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</si>
  <si>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</si>
  <si>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</si>
  <si>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</si>
  <si>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</si>
  <si>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</si>
  <si>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</si>
  <si>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</si>
  <si>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</si>
  <si>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</si>
  <si>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</si>
  <si>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</si>
  <si>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</si>
  <si>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</si>
  <si>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</si>
  <si>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</si>
  <si>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</si>
  <si>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</si>
  <si>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</si>
  <si>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</si>
  <si>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</si>
  <si>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</si>
  <si>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</si>
  <si>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</si>
  <si>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</si>
  <si>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</si>
  <si>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</si>
  <si>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</si>
  <si>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</si>
  <si>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</si>
  <si>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</si>
  <si>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</si>
  <si>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</si>
  <si>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</si>
  <si>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</si>
  <si>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</si>
  <si>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</si>
  <si>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</si>
  <si>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</si>
  <si>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</si>
  <si>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</si>
  <si>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</si>
  <si>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</si>
  <si>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</si>
  <si>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</si>
  <si>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</si>
  <si>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</si>
  <si>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</si>
  <si>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</si>
  <si>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</si>
  <si>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</si>
  <si>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</si>
  <si>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</si>
  <si>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</si>
  <si>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</si>
  <si>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</si>
  <si>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</si>
  <si>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</si>
  <si>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</si>
  <si>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</si>
  <si>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</si>
  <si>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</si>
  <si>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</si>
  <si>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</si>
  <si>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</si>
  <si>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</si>
  <si>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</si>
  <si>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</si>
  <si>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</si>
  <si>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</si>
  <si>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</si>
  <si>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</si>
  <si>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</si>
  <si>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</si>
  <si>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</si>
  <si>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</si>
  <si>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</si>
  <si>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</si>
  <si>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</si>
  <si>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</si>
  <si>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</si>
  <si>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</si>
  <si>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</si>
  <si>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</si>
  <si>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</si>
  <si>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</si>
  <si>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</si>
  <si>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</si>
  <si>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</si>
  <si>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</si>
  <si>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</si>
  <si>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</si>
  <si>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</si>
  <si>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</si>
  <si>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</si>
  <si>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</si>
  <si>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</si>
  <si>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</si>
  <si>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</si>
  <si>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</si>
  <si>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</si>
  <si>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</si>
  <si>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</si>
  <si>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</si>
  <si>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</si>
  <si>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</si>
  <si>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</si>
  <si>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</si>
  <si>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</si>
  <si>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</si>
  <si>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</si>
  <si>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</si>
  <si>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</si>
  <si>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</si>
  <si>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</si>
  <si>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</si>
  <si>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</si>
  <si>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</si>
  <si>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</si>
  <si>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</si>
  <si>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</si>
  <si>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</si>
  <si>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</si>
  <si>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</si>
  <si>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</si>
  <si>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</si>
  <si>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</si>
  <si>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</si>
  <si>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</si>
  <si>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</si>
  <si>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</si>
  <si>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</si>
  <si>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</si>
  <si>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</si>
  <si>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</si>
  <si>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</si>
  <si>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</si>
  <si>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</si>
  <si>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</si>
  <si>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</si>
  <si>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</si>
  <si>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</si>
  <si>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</si>
  <si>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</si>
  <si>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</si>
  <si>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</si>
  <si>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</si>
  <si>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</si>
  <si>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</si>
  <si>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</si>
  <si>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</si>
  <si>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</si>
  <si>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</si>
  <si>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</si>
  <si>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</si>
  <si>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</si>
  <si>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</si>
  <si>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</si>
  <si>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</si>
  <si>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</si>
  <si>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</si>
  <si>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</si>
  <si>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</si>
  <si>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</si>
  <si>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</si>
  <si>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</si>
  <si>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</si>
  <si>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</si>
  <si>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</si>
  <si>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</si>
  <si>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</si>
  <si>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</si>
  <si>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</si>
  <si>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</si>
  <si>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</si>
  <si>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</si>
  <si>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</si>
  <si>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</si>
  <si>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</si>
  <si>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</si>
  <si>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</si>
  <si>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</si>
  <si>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</si>
  <si>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</si>
  <si>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</si>
  <si>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</si>
  <si>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</si>
  <si>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</si>
  <si>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</si>
  <si>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</si>
  <si>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</si>
  <si>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</si>
  <si>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</si>
  <si>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</si>
  <si>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</si>
  <si>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</si>
  <si>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</si>
  <si>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</si>
  <si>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</si>
  <si>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</si>
  <si>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</si>
  <si>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</si>
  <si>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</si>
  <si>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</si>
  <si>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</si>
  <si>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</si>
  <si>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</si>
  <si>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</si>
  <si>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</si>
  <si>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</si>
  <si>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</si>
  <si>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</si>
  <si>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</si>
  <si>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</si>
  <si>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</si>
  <si>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</si>
  <si>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</si>
  <si>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</si>
  <si>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</si>
  <si>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</si>
  <si>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</si>
  <si>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</si>
  <si>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</si>
  <si>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</si>
  <si>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</si>
  <si>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</si>
  <si>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</si>
  <si>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</si>
  <si>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</si>
  <si>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</si>
  <si>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</si>
  <si>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</si>
  <si>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</si>
  <si>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</si>
  <si>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</si>
  <si>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</si>
  <si>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</si>
  <si>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</si>
  <si>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</si>
  <si>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</si>
  <si>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</si>
  <si>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</si>
  <si>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</si>
  <si>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</si>
  <si>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</si>
  <si>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</si>
  <si>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</si>
  <si>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</si>
  <si>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</si>
  <si>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</si>
  <si>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</si>
  <si>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</si>
  <si>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</si>
  <si>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</si>
  <si>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</si>
  <si>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</si>
  <si>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</si>
  <si>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</si>
  <si>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</si>
  <si>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</si>
  <si>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</si>
  <si>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</si>
  <si>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</si>
  <si>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</si>
  <si>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</si>
  <si>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</si>
  <si>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</si>
  <si>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</si>
  <si>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</si>
  <si>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</si>
  <si>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</si>
  <si>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</si>
  <si>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</si>
  <si>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</si>
  <si>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</si>
  <si>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</si>
  <si>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</si>
  <si>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</si>
  <si>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</si>
  <si>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</si>
  <si>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</si>
  <si>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</si>
  <si>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</si>
  <si>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</si>
  <si>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</si>
  <si>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</si>
  <si>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</si>
  <si>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</si>
  <si>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</si>
  <si>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</si>
  <si>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</si>
  <si>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</si>
  <si>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</si>
  <si>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</si>
  <si>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</si>
  <si>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</si>
  <si>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</si>
  <si>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</si>
  <si>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</si>
  <si>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</si>
  <si>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</si>
  <si>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</si>
  <si>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</si>
  <si>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</si>
  <si>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</si>
  <si>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</si>
  <si>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</si>
  <si>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</si>
  <si>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</si>
  <si>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</si>
  <si>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</si>
  <si>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</si>
  <si>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</si>
  <si>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</si>
  <si>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</si>
  <si>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</si>
  <si>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</si>
  <si>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</si>
  <si>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</si>
  <si>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</si>
  <si>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</si>
  <si>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</si>
  <si>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</si>
  <si>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</si>
  <si>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</si>
  <si>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</si>
  <si>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</si>
  <si>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</si>
  <si>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</si>
  <si>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</si>
  <si>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</si>
  <si>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</si>
  <si>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</si>
  <si>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</si>
  <si>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</si>
  <si>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</si>
  <si>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</si>
  <si>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</si>
  <si>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</si>
  <si>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</si>
  <si>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</si>
  <si>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</si>
  <si>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</si>
  <si>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</si>
  <si>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</si>
  <si>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</si>
  <si>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</si>
  <si>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</si>
  <si>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</si>
  <si>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</si>
  <si>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</si>
  <si>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</si>
  <si>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</si>
  <si>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</si>
  <si>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</si>
  <si>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</si>
  <si>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</si>
  <si>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</si>
  <si>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</si>
  <si>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</si>
  <si>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</si>
  <si>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</si>
  <si>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</si>
  <si>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</si>
  <si>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</si>
  <si>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</si>
  <si>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</si>
  <si>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</si>
  <si>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</si>
  <si>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</si>
  <si>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</si>
  <si>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</si>
  <si>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</si>
  <si>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</si>
  <si>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</si>
  <si>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</si>
  <si>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</si>
  <si>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</si>
  <si>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</si>
  <si>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</si>
  <si>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</si>
  <si>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</si>
  <si>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</si>
  <si>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</si>
  <si>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</si>
  <si>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</si>
  <si>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</si>
  <si>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</si>
  <si>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</si>
  <si>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</si>
  <si>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</si>
  <si>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</si>
  <si>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</si>
  <si>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</si>
  <si>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</si>
  <si>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</si>
  <si>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</si>
  <si>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</si>
  <si>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</si>
  <si>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</si>
  <si>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</si>
  <si>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</si>
  <si>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</si>
  <si>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</si>
  <si>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</si>
  <si>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</si>
  <si>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</si>
  <si>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</si>
  <si>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</si>
  <si>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</si>
  <si>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</si>
  <si>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</si>
  <si>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</si>
  <si>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</si>
  <si>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</si>
  <si>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</si>
  <si>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</si>
  <si>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</si>
  <si>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</si>
  <si>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</si>
  <si>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</si>
  <si>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</si>
  <si>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</si>
  <si>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</si>
  <si>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</si>
  <si>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</si>
  <si>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</si>
  <si>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</si>
  <si>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</si>
  <si>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</si>
  <si>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</si>
  <si>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</si>
  <si>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</si>
  <si>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</si>
  <si>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</si>
  <si>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</si>
  <si>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</si>
  <si>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</si>
  <si>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</si>
  <si>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</si>
  <si>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</si>
  <si>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</si>
  <si>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</si>
  <si>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</si>
  <si>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</si>
  <si>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</si>
  <si>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</si>
  <si>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</si>
  <si>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</si>
  <si>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</si>
  <si>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</si>
  <si>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</si>
  <si>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</si>
  <si>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</si>
  <si>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</si>
  <si>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</si>
  <si>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</si>
  <si>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</si>
  <si>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</si>
  <si>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</si>
  <si>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</si>
  <si>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</si>
  <si>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</si>
  <si>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</si>
  <si>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</si>
  <si>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</si>
  <si>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</si>
  <si>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</si>
  <si>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</si>
  <si>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</si>
  <si>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</si>
  <si>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</si>
  <si>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</si>
  <si>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</si>
  <si>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</si>
  <si>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</si>
  <si>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</si>
  <si>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</si>
  <si>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</si>
  <si>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</si>
  <si>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</si>
  <si>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</si>
  <si>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</si>
  <si>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</si>
  <si>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</si>
  <si>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</si>
  <si>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</si>
  <si>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</si>
  <si>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</si>
  <si>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</si>
  <si>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</si>
  <si>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</si>
  <si>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</si>
  <si>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</si>
  <si>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</si>
  <si>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</si>
  <si>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</si>
  <si>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</si>
  <si>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</si>
  <si>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</si>
  <si>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</si>
  <si>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</si>
  <si>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</si>
  <si>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</si>
  <si>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</si>
  <si>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</si>
  <si>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</si>
  <si>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</si>
  <si>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</si>
  <si>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</si>
  <si>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</si>
  <si>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</si>
  <si>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</si>
  <si>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</si>
  <si>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</si>
  <si>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</si>
  <si>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</si>
  <si>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</si>
  <si>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</si>
  <si>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</si>
  <si>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</si>
  <si>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</si>
  <si>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</si>
  <si>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</si>
  <si>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</si>
  <si>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</si>
  <si>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</si>
  <si>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</si>
  <si>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</si>
  <si>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</si>
  <si>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</si>
  <si>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</si>
  <si>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</si>
  <si>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</si>
  <si>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</si>
  <si>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</si>
  <si>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</si>
  <si>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</si>
  <si>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</si>
  <si>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</si>
  <si>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</si>
  <si>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</si>
  <si>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</si>
  <si>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</si>
  <si>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</si>
  <si>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</si>
  <si>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</si>
  <si>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</si>
  <si>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</si>
  <si>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</si>
  <si>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</si>
  <si>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</si>
  <si>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</si>
  <si>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</si>
  <si>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</si>
  <si>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</si>
  <si>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</si>
  <si>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</si>
  <si>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</si>
  <si>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</si>
  <si>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</si>
  <si>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</si>
  <si>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</si>
  <si>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</si>
  <si>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</si>
  <si>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</si>
  <si>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</si>
  <si>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</si>
  <si>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</si>
  <si>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</si>
  <si>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</si>
  <si>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</si>
  <si>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</si>
  <si>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</si>
  <si>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</si>
  <si>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</si>
  <si>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</si>
  <si>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</si>
  <si>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</si>
  <si>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</si>
  <si>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</si>
  <si>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</si>
  <si>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</si>
  <si>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</si>
  <si>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</si>
  <si>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</si>
  <si>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</si>
  <si>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</si>
  <si>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</si>
  <si>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</si>
  <si>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</si>
  <si>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</si>
  <si>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</si>
  <si>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</si>
  <si>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</si>
  <si>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</si>
  <si>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</si>
  <si>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</si>
  <si>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</si>
  <si>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</si>
  <si>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</si>
  <si>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</si>
  <si>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</si>
  <si>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</si>
  <si>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</si>
  <si>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</si>
  <si>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</si>
  <si>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</si>
  <si>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</si>
  <si>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</si>
  <si>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</si>
  <si>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</si>
  <si>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</si>
  <si>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</si>
  <si>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</si>
  <si>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</si>
  <si>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</si>
  <si>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</si>
  <si>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</si>
  <si>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</si>
  <si>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</si>
  <si>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</si>
  <si>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</si>
  <si>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</si>
  <si>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</si>
  <si>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</si>
  <si>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</si>
  <si>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</si>
  <si>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</si>
  <si>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</si>
  <si>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</si>
  <si>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</si>
  <si>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</si>
  <si>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</si>
  <si>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</si>
  <si>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</si>
  <si>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</si>
  <si>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</si>
  <si>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</si>
  <si>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</si>
  <si>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</si>
  <si>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</si>
  <si>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</si>
  <si>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</si>
  <si>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</si>
  <si>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</si>
  <si>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</si>
  <si>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</si>
  <si>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</si>
  <si>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</si>
  <si>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</si>
  <si>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</si>
  <si>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</si>
  <si>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</si>
  <si>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</si>
  <si>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</si>
  <si>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</si>
  <si>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</si>
  <si>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</si>
  <si>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</si>
  <si>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</si>
  <si>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</si>
  <si>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</si>
  <si>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</si>
  <si>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</si>
  <si>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</si>
  <si>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</si>
  <si>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</si>
  <si>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</si>
  <si>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</si>
  <si>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</si>
  <si>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</si>
  <si>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</si>
  <si>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</si>
  <si>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</si>
  <si>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</si>
  <si>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</si>
  <si>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</si>
  <si>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</si>
  <si>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</si>
  <si>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</si>
  <si>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</si>
  <si>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</si>
  <si>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</si>
  <si>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</si>
  <si>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</si>
  <si>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</si>
  <si>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</si>
  <si>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</si>
  <si>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</si>
  <si>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</si>
  <si>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</si>
  <si>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</si>
  <si>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</si>
  <si>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</si>
  <si>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</si>
  <si>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</si>
  <si>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</si>
  <si>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</si>
  <si>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</si>
  <si>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</si>
  <si>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</si>
  <si>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</si>
  <si>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</si>
  <si>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</si>
  <si>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</si>
  <si>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</si>
  <si>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</si>
  <si>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</si>
  <si>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</si>
  <si>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</si>
  <si>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</si>
  <si>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</si>
  <si>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</si>
  <si>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</si>
  <si>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</si>
  <si>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</si>
  <si>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</si>
  <si>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</si>
  <si>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</si>
  <si>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</si>
  <si>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</si>
  <si>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</si>
  <si>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</si>
  <si>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</si>
  <si>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</si>
  <si>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</si>
  <si>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</si>
  <si>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</si>
  <si>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</si>
  <si>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</si>
  <si>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</si>
  <si>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</si>
  <si>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</si>
  <si>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</si>
  <si>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</si>
  <si>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</si>
  <si>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</si>
  <si>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</si>
  <si>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</si>
  <si>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</si>
  <si>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</si>
  <si>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</si>
  <si>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</si>
  <si>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</si>
  <si>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</si>
  <si>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</si>
  <si>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</si>
  <si>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</si>
  <si>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</si>
  <si>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</si>
  <si>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</si>
  <si>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</si>
  <si>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</si>
  <si>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</si>
  <si>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</si>
  <si>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</si>
  <si>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</si>
  <si>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</si>
  <si>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</si>
  <si>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</si>
  <si>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</si>
  <si>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</si>
  <si>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</si>
  <si>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</si>
  <si>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</si>
  <si>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</si>
  <si>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</si>
  <si>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</si>
  <si>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</si>
  <si>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</si>
  <si>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</si>
  <si>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</si>
  <si>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</si>
  <si>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</si>
  <si>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</si>
  <si>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</si>
  <si>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</si>
  <si>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</si>
  <si>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</si>
  <si>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</si>
  <si>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</si>
  <si>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</si>
  <si>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</si>
  <si>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</si>
  <si>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</si>
  <si>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</si>
  <si>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</si>
  <si>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</si>
  <si>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</si>
  <si>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</si>
  <si>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</si>
  <si>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</si>
  <si>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</si>
  <si>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</si>
  <si>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</si>
  <si>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</si>
  <si>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</si>
  <si>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</si>
  <si>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</si>
  <si>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</si>
  <si>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</si>
  <si>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</si>
  <si>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</si>
  <si>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</si>
  <si>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</si>
  <si>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</si>
  <si>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</si>
  <si>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</si>
  <si>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</si>
  <si>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</si>
  <si>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</si>
  <si>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</si>
  <si>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</si>
  <si>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</si>
  <si>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</si>
  <si>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</si>
  <si>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</si>
  <si>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</si>
  <si>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</si>
  <si>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</si>
  <si>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</si>
  <si>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</si>
  <si>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</si>
  <si>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</si>
  <si>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</si>
  <si>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</si>
  <si>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</si>
  <si>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</si>
  <si>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</si>
  <si>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</si>
  <si>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</si>
  <si>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</si>
  <si>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</si>
  <si>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</si>
  <si>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</si>
  <si>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</si>
  <si>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</si>
  <si>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</si>
  <si>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</si>
  <si>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</si>
  <si>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</si>
  <si>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</si>
  <si>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</si>
  <si>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</si>
  <si>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</si>
  <si>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</si>
  <si>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</si>
  <si>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</si>
  <si>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</si>
  <si>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</si>
  <si>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</si>
  <si>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</si>
  <si>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</si>
  <si>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</si>
  <si>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</si>
  <si>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</si>
  <si>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</si>
  <si>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</si>
  <si>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</si>
  <si>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</si>
  <si>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</si>
  <si>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</si>
  <si>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</si>
  <si>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</si>
  <si>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</si>
  <si>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</si>
  <si>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</si>
  <si>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</si>
  <si>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</si>
  <si>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</si>
  <si>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</si>
  <si>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</si>
  <si>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</si>
  <si>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</si>
  <si>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</si>
  <si>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</si>
  <si>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</si>
  <si>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</si>
  <si>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</si>
  <si>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</si>
  <si>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</si>
  <si>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</si>
  <si>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</si>
  <si>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</si>
  <si>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</si>
  <si>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</si>
  <si>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</si>
  <si>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</si>
  <si>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</si>
  <si>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</si>
  <si>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</si>
  <si>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</si>
  <si>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</si>
  <si>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</si>
  <si>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</si>
  <si>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</si>
  <si>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</si>
  <si>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</si>
  <si>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</si>
  <si>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</si>
  <si>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</si>
  <si>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</si>
  <si>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</si>
  <si>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</si>
  <si>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</si>
  <si>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</si>
  <si>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</si>
  <si>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</si>
  <si>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</si>
  <si>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</si>
  <si>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</si>
  <si>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</si>
  <si>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</si>
  <si>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</si>
  <si>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</si>
  <si>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</si>
  <si>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</si>
  <si>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</si>
  <si>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</si>
  <si>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</si>
  <si>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</si>
  <si>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</si>
  <si>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</si>
  <si>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</si>
  <si>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</si>
  <si>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</si>
  <si>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</si>
  <si>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</si>
  <si>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</si>
  <si>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</si>
  <si>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</si>
  <si>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</si>
  <si>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</si>
  <si>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</si>
  <si>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</si>
  <si>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</si>
  <si>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</si>
  <si>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</si>
  <si>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</si>
  <si>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</si>
  <si>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</si>
  <si>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</si>
  <si>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</si>
  <si>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</si>
  <si>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</si>
  <si>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</si>
  <si>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</si>
  <si>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</si>
  <si>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</si>
  <si>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</si>
  <si>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</si>
  <si>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</si>
  <si>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</si>
  <si>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</si>
  <si>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</si>
  <si>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</si>
  <si>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</si>
  <si>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</si>
  <si>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</si>
  <si>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</si>
  <si>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</si>
  <si>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</si>
  <si>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</si>
  <si>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</si>
  <si>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</si>
  <si>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</si>
  <si>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</si>
  <si>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</si>
  <si>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</si>
  <si>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</si>
  <si>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</si>
  <si>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</si>
  <si>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</si>
  <si>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</si>
  <si>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</si>
  <si>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</si>
  <si>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</si>
  <si>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</si>
  <si>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</si>
  <si>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</si>
  <si>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</si>
  <si>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</si>
  <si>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</si>
  <si>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</si>
  <si>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</si>
  <si>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</si>
  <si>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</si>
  <si>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</si>
  <si>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</si>
  <si>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</si>
  <si>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</si>
  <si>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</si>
  <si>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</si>
  <si>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</si>
  <si>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</si>
  <si>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</si>
  <si>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</si>
  <si>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</si>
  <si>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</si>
  <si>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</si>
  <si>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</si>
  <si>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</si>
  <si>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</si>
  <si>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</si>
  <si>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</si>
  <si>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</si>
  <si>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</si>
  <si>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</si>
  <si>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</si>
  <si>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</si>
  <si>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</si>
  <si>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</si>
  <si>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</si>
  <si>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</si>
  <si>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</si>
  <si>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</si>
  <si>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</si>
  <si>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</si>
  <si>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</si>
  <si>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</si>
  <si>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</si>
  <si>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</si>
  <si>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</si>
  <si>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</si>
  <si>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</si>
  <si>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</si>
  <si>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</si>
  <si>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</si>
  <si>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</si>
  <si>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</si>
  <si>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</si>
  <si>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</si>
  <si>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</si>
  <si>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</si>
  <si>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</si>
  <si>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</si>
  <si>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</si>
  <si>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</si>
  <si>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</si>
  <si>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</si>
  <si>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</si>
  <si>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</si>
  <si>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</si>
  <si>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</si>
  <si>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</si>
  <si>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</si>
  <si>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</si>
  <si>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</si>
  <si>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</si>
  <si>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</si>
  <si>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</si>
  <si>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</si>
  <si>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</si>
  <si>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</si>
  <si>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</si>
  <si>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</si>
  <si>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</si>
  <si>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</si>
  <si>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</si>
  <si>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</si>
  <si>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</si>
  <si>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</si>
  <si>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</si>
  <si>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</si>
  <si>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</si>
  <si>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</si>
  <si>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</si>
  <si>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</si>
  <si>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</si>
  <si>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</si>
  <si>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</si>
  <si>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</si>
  <si>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</si>
  <si>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</si>
  <si>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</si>
  <si>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</si>
  <si>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</si>
  <si>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</si>
  <si>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</si>
  <si>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</si>
  <si>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</si>
  <si>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</si>
  <si>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</si>
  <si>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</si>
  <si>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</si>
  <si>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</si>
  <si>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</si>
  <si>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</si>
  <si>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</si>
  <si>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</si>
  <si>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</si>
  <si>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</si>
  <si>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</si>
  <si>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</si>
  <si>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</si>
  <si>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</si>
  <si>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</si>
  <si>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</si>
  <si>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</si>
  <si>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</si>
  <si>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</si>
  <si>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</si>
  <si>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</si>
  <si>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</si>
  <si>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</si>
  <si>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</si>
  <si>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</si>
  <si>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</si>
  <si>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</si>
  <si>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</si>
  <si>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</si>
  <si>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</si>
  <si>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</si>
  <si>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</si>
  <si>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</si>
  <si>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</si>
  <si>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</si>
  <si>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</si>
  <si>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</si>
  <si>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</si>
  <si>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</si>
  <si>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</si>
  <si>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</si>
  <si>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</si>
  <si>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</si>
  <si>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</si>
  <si>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</si>
  <si>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</si>
  <si>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</si>
  <si>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</si>
  <si>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</si>
  <si>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</si>
  <si>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</si>
  <si>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</si>
  <si>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</si>
  <si>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</si>
  <si>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</si>
  <si>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</si>
  <si>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</si>
  <si>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</si>
  <si>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</si>
  <si>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</si>
  <si>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</si>
  <si>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</si>
  <si>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</si>
  <si>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</si>
  <si>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</si>
  <si>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</si>
  <si>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</si>
  <si>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</si>
  <si>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</si>
  <si>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</si>
  <si>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</si>
  <si>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</si>
  <si>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</si>
  <si>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</si>
  <si>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</si>
  <si>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</si>
  <si>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</si>
  <si>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</si>
  <si>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</si>
  <si>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</si>
  <si>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</si>
  <si>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</si>
  <si>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</si>
  <si>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</si>
  <si>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</si>
  <si>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</si>
  <si>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</si>
  <si>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</si>
  <si>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</si>
  <si>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</si>
  <si>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</si>
  <si>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</si>
  <si>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</si>
  <si>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</si>
  <si>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</si>
  <si>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</si>
  <si>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</si>
  <si>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</si>
  <si>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</si>
  <si>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</si>
  <si>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</si>
  <si>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</si>
  <si>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</si>
  <si>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</si>
  <si>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</si>
  <si>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</si>
  <si>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</si>
  <si>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</si>
  <si>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</si>
  <si>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</si>
  <si>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</si>
  <si>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</si>
  <si>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</si>
  <si>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</si>
  <si>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</si>
  <si>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</si>
  <si>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</si>
  <si>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</si>
  <si>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</si>
  <si>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</si>
  <si>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</si>
  <si>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</si>
  <si>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</si>
  <si>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</si>
  <si>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</si>
  <si>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</si>
  <si>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</si>
  <si>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</si>
  <si>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</si>
  <si>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</si>
  <si>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</si>
  <si>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</si>
  <si>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</si>
  <si>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</si>
  <si>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</si>
  <si>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</si>
  <si>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</si>
  <si>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</si>
  <si>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</si>
  <si>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</si>
  <si>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</si>
  <si>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</si>
  <si>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</si>
  <si>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</si>
  <si>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</si>
  <si>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</si>
  <si>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</si>
  <si>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</si>
  <si>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</si>
  <si>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</si>
  <si>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</si>
  <si>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</si>
  <si>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</si>
  <si>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</si>
  <si>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</si>
  <si>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</si>
  <si>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</si>
  <si>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</si>
  <si>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</si>
  <si>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</si>
  <si>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</si>
  <si>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</si>
  <si>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</si>
  <si>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</si>
  <si>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</si>
  <si>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</si>
  <si>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</si>
  <si>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</si>
  <si>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</si>
  <si>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</si>
  <si>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</si>
  <si>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</si>
  <si>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</si>
  <si>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</si>
  <si>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</si>
  <si>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</si>
  <si>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</si>
  <si>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</si>
  <si>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</si>
  <si>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</si>
  <si>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</si>
  <si>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</si>
  <si>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</si>
  <si>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</si>
  <si>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</si>
  <si>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</si>
  <si>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</si>
  <si>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</si>
  <si>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</si>
  <si>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</si>
  <si>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</si>
  <si>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</si>
  <si>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</si>
  <si>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</si>
  <si>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</si>
  <si>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</si>
  <si>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</si>
  <si>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</si>
  <si>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</si>
  <si>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</si>
  <si>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</si>
  <si>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</si>
  <si>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</si>
  <si>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</si>
  <si>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</si>
  <si>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</si>
  <si>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</si>
  <si>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</si>
  <si>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</si>
  <si>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</si>
  <si>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</si>
  <si>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</si>
  <si>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</si>
  <si>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</si>
  <si>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</si>
  <si>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</si>
  <si>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</si>
  <si>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</si>
  <si>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</si>
  <si>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</si>
  <si>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</si>
  <si>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</si>
  <si>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</si>
  <si>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</si>
  <si>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</si>
  <si>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</si>
  <si>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</si>
  <si>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</si>
  <si>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</si>
  <si>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</si>
  <si>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</si>
  <si>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</si>
  <si>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</si>
  <si>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</si>
  <si>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</si>
  <si>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</si>
  <si>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</si>
  <si>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</si>
  <si>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</si>
  <si>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</si>
  <si>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</si>
  <si>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</si>
  <si>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</si>
  <si>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</si>
  <si>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</si>
  <si>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</si>
  <si>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</si>
  <si>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</si>
  <si>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</si>
  <si>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</si>
  <si>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</si>
  <si>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</si>
  <si>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</si>
  <si>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</si>
  <si>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</si>
  <si>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</si>
  <si>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</si>
  <si>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</si>
  <si>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</si>
  <si>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</si>
  <si>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</si>
  <si>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</si>
  <si>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</si>
  <si>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</si>
  <si>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</si>
  <si>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</si>
  <si>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</si>
  <si>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</si>
  <si>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</si>
  <si>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</si>
  <si>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</si>
  <si>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</si>
  <si>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</si>
  <si>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</si>
  <si>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</si>
  <si>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</si>
  <si>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</si>
  <si>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</si>
  <si>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</si>
  <si>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</si>
  <si>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</si>
  <si>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</si>
  <si>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</si>
  <si>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</si>
  <si>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</si>
  <si>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</si>
  <si>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</si>
  <si>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</si>
  <si>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</si>
  <si>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</si>
  <si>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</si>
  <si>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</si>
  <si>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</si>
  <si>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</si>
  <si>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</si>
  <si>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</si>
  <si>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</si>
  <si>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</si>
  <si>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</si>
  <si>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</si>
  <si>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</si>
  <si>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</si>
  <si>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</si>
  <si>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</si>
  <si>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</si>
  <si>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</si>
  <si>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</si>
  <si>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</si>
  <si>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</si>
  <si>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</si>
  <si>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</si>
  <si>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</si>
  <si>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</si>
  <si>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</si>
  <si>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</si>
  <si>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</si>
  <si>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</si>
  <si>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</si>
  <si>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</si>
  <si>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</si>
  <si>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</si>
  <si>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</si>
  <si>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</si>
  <si>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</si>
  <si>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</si>
  <si>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</si>
  <si>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</si>
  <si>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</si>
  <si>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</si>
  <si>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</si>
  <si>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</si>
  <si>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</si>
  <si>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</si>
  <si>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</si>
  <si>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</si>
  <si>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</si>
  <si>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</si>
  <si>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</si>
  <si>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</si>
  <si>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</si>
  <si>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</si>
  <si>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</si>
  <si>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</si>
  <si>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</si>
  <si>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</si>
  <si>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</si>
  <si>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</si>
  <si>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</si>
  <si>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</si>
  <si>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</si>
  <si>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</si>
  <si>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</si>
  <si>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</si>
  <si>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</si>
  <si>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</si>
  <si>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</si>
  <si>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</si>
  <si>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</si>
  <si>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</si>
  <si>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</si>
  <si>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</si>
  <si>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</si>
  <si>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</si>
  <si>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</si>
  <si>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</si>
  <si>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</si>
  <si>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</si>
  <si>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</si>
  <si>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</si>
  <si>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</si>
  <si>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</si>
  <si>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</si>
  <si>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</si>
  <si>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</si>
  <si>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</si>
  <si>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</si>
  <si>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</si>
  <si>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</si>
  <si>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</si>
  <si>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</si>
  <si>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</si>
  <si>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</si>
  <si>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</si>
  <si>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</si>
  <si>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</si>
  <si>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</si>
  <si>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</si>
  <si>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</si>
  <si>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</si>
  <si>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</si>
  <si>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</si>
  <si>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</si>
  <si>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</si>
  <si>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</si>
  <si>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</si>
  <si>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</si>
  <si>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</si>
  <si>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</si>
  <si>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</si>
  <si>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</si>
  <si>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</si>
  <si>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</si>
  <si>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</si>
  <si>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</si>
  <si>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</si>
  <si>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</si>
  <si>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</si>
  <si>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</si>
  <si>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</si>
  <si>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</si>
  <si>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</si>
  <si>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</si>
  <si>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</si>
  <si>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</si>
  <si>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</si>
  <si>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</si>
  <si>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</si>
  <si>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</si>
  <si>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</si>
  <si>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</si>
  <si>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</si>
  <si>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</si>
  <si>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</si>
  <si>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</si>
  <si>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</si>
  <si>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</si>
  <si>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</si>
  <si>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</si>
  <si>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</si>
  <si>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</si>
  <si>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</si>
  <si>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</si>
  <si>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</si>
  <si>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</si>
  <si>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</si>
  <si>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</si>
  <si>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</si>
  <si>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</si>
  <si>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</si>
  <si>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</si>
  <si>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</si>
  <si>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</si>
  <si>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</si>
  <si>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</si>
  <si>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</si>
  <si>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</si>
  <si>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</si>
  <si>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</si>
  <si>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</si>
  <si>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</si>
  <si>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</si>
  <si>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</si>
  <si>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</si>
  <si>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</si>
  <si>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</si>
  <si>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</si>
  <si>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</si>
  <si>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</si>
  <si>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</si>
  <si>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</si>
  <si>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</si>
  <si>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</si>
  <si>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</si>
  <si>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</si>
  <si>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</si>
  <si>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</si>
  <si>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</si>
  <si>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</si>
  <si>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</si>
  <si>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</si>
  <si>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</si>
  <si>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</si>
  <si>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</si>
  <si>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</si>
  <si>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</si>
  <si>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</si>
  <si>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</si>
  <si>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</si>
  <si>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</si>
  <si>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</si>
  <si>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</si>
  <si>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</si>
  <si>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</si>
  <si>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</si>
  <si>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</si>
  <si>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</si>
  <si>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</si>
  <si>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</si>
  <si>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</si>
  <si>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</si>
  <si>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</si>
  <si>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</si>
  <si>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</si>
  <si>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</si>
  <si>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</si>
  <si>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</si>
  <si>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</si>
  <si>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</si>
  <si>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</si>
  <si>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</si>
  <si>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</si>
  <si>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</si>
  <si>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</si>
  <si>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</si>
  <si>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</si>
  <si>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</si>
  <si>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</si>
  <si>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</si>
  <si>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</si>
  <si>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</si>
  <si>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</si>
  <si>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</si>
  <si>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</si>
  <si>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</si>
  <si>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</si>
  <si>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</si>
  <si>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</si>
  <si>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</si>
  <si>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</si>
  <si>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</si>
  <si>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</si>
  <si>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</si>
  <si>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</si>
  <si>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</si>
  <si>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</si>
  <si>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</si>
  <si>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</si>
  <si>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</si>
  <si>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</si>
  <si>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</si>
  <si>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</si>
  <si>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</si>
  <si>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</si>
  <si>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</si>
  <si>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</si>
  <si>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</si>
  <si>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</si>
  <si>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</si>
  <si>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</si>
  <si>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</si>
  <si>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</si>
  <si>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</si>
  <si>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</si>
  <si>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</si>
  <si>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</si>
  <si>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</si>
  <si>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</si>
  <si>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</si>
  <si>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</si>
  <si>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</si>
  <si>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</si>
  <si>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</si>
  <si>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</si>
  <si>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</si>
  <si>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</si>
  <si>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</si>
  <si>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</si>
  <si>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</si>
  <si>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</si>
  <si>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</si>
  <si>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</si>
  <si>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</si>
  <si>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</si>
  <si>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</si>
  <si>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</si>
  <si>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</si>
  <si>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</si>
  <si>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</si>
  <si>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</si>
  <si>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</si>
  <si>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</si>
  <si>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</si>
  <si>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</si>
  <si>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</si>
  <si>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</si>
  <si>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</si>
  <si>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</si>
  <si>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</si>
  <si>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</si>
  <si>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</si>
  <si>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</si>
  <si>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</si>
  <si>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</si>
  <si>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</si>
  <si>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</si>
  <si>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</si>
  <si>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</si>
  <si>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</si>
  <si>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</si>
  <si>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</si>
  <si>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</si>
  <si>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</si>
  <si>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</si>
  <si>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</si>
  <si>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</si>
  <si>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</si>
  <si>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</si>
  <si>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</si>
  <si>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</si>
  <si>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</si>
  <si>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</si>
  <si>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</si>
  <si>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</si>
  <si>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</si>
  <si>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</si>
  <si>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</si>
  <si>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</si>
  <si>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</si>
  <si>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</si>
  <si>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</si>
  <si>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</si>
  <si>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</si>
  <si>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</si>
  <si>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</si>
  <si>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</si>
  <si>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</si>
  <si>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</si>
  <si>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</si>
  <si>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</si>
  <si>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</si>
  <si>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</si>
  <si>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</si>
  <si>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</si>
  <si>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</si>
  <si>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</si>
  <si>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</si>
  <si>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</si>
  <si>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</si>
  <si>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</si>
  <si>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</si>
  <si>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</si>
  <si>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</si>
  <si>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</si>
  <si>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</si>
  <si>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</si>
  <si>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</si>
  <si>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</si>
  <si>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</si>
  <si>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</si>
  <si>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</si>
  <si>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</si>
  <si>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</si>
  <si>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</si>
  <si>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</si>
  <si>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</si>
  <si>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</si>
  <si>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</si>
  <si>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</si>
  <si>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</si>
  <si>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</si>
  <si>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</si>
  <si>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</si>
  <si>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</si>
  <si>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</si>
  <si>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</si>
  <si>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</si>
  <si>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</si>
  <si>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</si>
  <si>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</si>
  <si>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</si>
  <si>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</si>
  <si>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</si>
  <si>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</si>
  <si>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</si>
  <si>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</si>
  <si>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</si>
  <si>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</si>
  <si>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</si>
  <si>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</si>
  <si>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</si>
  <si>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</si>
  <si>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</si>
  <si>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</si>
  <si>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</si>
  <si>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</si>
  <si>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</si>
  <si>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</si>
  <si>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</si>
  <si>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</si>
  <si>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</si>
  <si>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</si>
  <si>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</si>
  <si>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</si>
  <si>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</si>
  <si>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</si>
  <si>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</si>
  <si>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</si>
  <si>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</si>
  <si>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</si>
  <si>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</si>
  <si>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</si>
  <si>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</si>
  <si>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</si>
  <si>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</si>
  <si>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</si>
  <si>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</si>
  <si>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</si>
  <si>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</si>
  <si>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</si>
  <si>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</si>
  <si>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</si>
  <si>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</si>
  <si>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</si>
  <si>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</si>
  <si>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</si>
  <si>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</si>
  <si>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</si>
  <si>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</si>
  <si>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</si>
  <si>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</si>
  <si>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</si>
  <si>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</si>
  <si>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</si>
  <si>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</si>
  <si>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</si>
  <si>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</si>
  <si>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</si>
  <si>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</si>
  <si>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</si>
  <si>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</si>
  <si>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</si>
  <si>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</si>
  <si>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</si>
  <si>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</si>
  <si>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</si>
  <si>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</si>
  <si>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</si>
  <si>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</si>
  <si>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</si>
  <si>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</si>
  <si>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</si>
  <si>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</si>
  <si>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</si>
  <si>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</si>
  <si>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</si>
  <si>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</si>
  <si>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</si>
  <si>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</si>
  <si>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</si>
  <si>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</si>
  <si>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</si>
  <si>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</si>
  <si>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</si>
  <si>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</si>
  <si>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</si>
  <si>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</si>
  <si>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</si>
  <si>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</si>
  <si>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</si>
  <si>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</si>
  <si>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</si>
  <si>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</si>
  <si>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</si>
  <si>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</si>
  <si>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</si>
  <si>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</si>
  <si>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</si>
  <si>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</si>
  <si>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</si>
  <si>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</si>
  <si>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</si>
  <si>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</si>
  <si>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</si>
  <si>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</si>
  <si>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</si>
  <si>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</si>
  <si>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</si>
  <si>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</si>
  <si>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</si>
  <si>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</si>
  <si>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</si>
  <si>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</si>
  <si>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</si>
  <si>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</si>
  <si>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</si>
  <si>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</si>
  <si>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</si>
  <si>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</si>
  <si>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</si>
  <si>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</si>
  <si>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</si>
  <si>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</si>
  <si>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</si>
  <si>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</si>
  <si>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</si>
  <si>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</si>
  <si>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</si>
  <si>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</si>
  <si>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</si>
  <si>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</si>
  <si>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</si>
  <si>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</si>
  <si>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</si>
  <si>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</si>
  <si>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</si>
  <si>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</si>
  <si>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</si>
  <si>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</si>
  <si>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</si>
  <si>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</si>
  <si>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</si>
  <si>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</si>
  <si>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</si>
  <si>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</si>
  <si>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</si>
  <si>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</si>
  <si>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</si>
  <si>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</si>
  <si>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</si>
  <si>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</si>
  <si>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</si>
  <si>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</si>
  <si>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</si>
  <si>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</si>
  <si>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</si>
  <si>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</si>
  <si>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</si>
  <si>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</si>
  <si>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</si>
  <si>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</si>
  <si>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</si>
  <si>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</si>
  <si>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</si>
  <si>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</si>
  <si>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</si>
  <si>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</si>
  <si>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</si>
  <si>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</si>
  <si>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</si>
  <si>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</si>
  <si>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</si>
  <si>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</si>
  <si>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</si>
  <si>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</si>
  <si>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</si>
  <si>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</si>
  <si>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</si>
  <si>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</si>
  <si>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</si>
  <si>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</si>
  <si>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</si>
  <si>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</si>
  <si>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</si>
  <si>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</si>
  <si>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</si>
  <si>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</si>
  <si>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</si>
  <si>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</si>
  <si>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</si>
  <si>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</si>
  <si>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</si>
  <si>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</si>
  <si>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</si>
  <si>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</si>
  <si>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</si>
  <si>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</si>
  <si>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</si>
  <si>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</si>
  <si>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</si>
  <si>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</si>
  <si>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</si>
  <si>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</si>
  <si>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</si>
  <si>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</si>
  <si>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</si>
  <si>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</si>
  <si>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</si>
  <si>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</si>
  <si>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</si>
  <si>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</si>
  <si>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</si>
  <si>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</si>
  <si>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</si>
  <si>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</si>
  <si>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</si>
  <si>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</si>
  <si>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</si>
  <si>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</si>
  <si>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</si>
  <si>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</si>
  <si>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</si>
  <si>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</si>
  <si>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</si>
  <si>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</si>
  <si>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</si>
  <si>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</si>
  <si>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</si>
  <si>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</si>
  <si>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</si>
  <si>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</si>
  <si>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</si>
  <si>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</si>
  <si>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</si>
  <si>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</si>
  <si>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</si>
  <si>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</si>
  <si>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</si>
  <si>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</si>
  <si>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</si>
  <si>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</si>
  <si>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</si>
  <si>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</si>
  <si>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</si>
  <si>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</si>
  <si>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</si>
  <si>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</si>
  <si>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</si>
  <si>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</si>
  <si>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</si>
  <si>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</si>
  <si>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</si>
  <si>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</si>
  <si>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</si>
  <si>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</si>
  <si>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</si>
  <si>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</si>
  <si>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</si>
  <si>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</si>
  <si>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</si>
  <si>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</si>
  <si>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</si>
  <si>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</si>
  <si>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</si>
  <si>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</si>
  <si>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</si>
  <si>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</si>
  <si>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</si>
  <si>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</si>
  <si>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</si>
  <si>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</si>
  <si>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</si>
  <si>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</si>
  <si>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</si>
  <si>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</si>
  <si>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</si>
  <si>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</si>
  <si>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</si>
  <si>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</si>
  <si>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</si>
  <si>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</si>
  <si>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</si>
  <si>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</si>
  <si>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</si>
  <si>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</si>
  <si>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</si>
  <si>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</si>
  <si>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</si>
  <si>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</si>
  <si>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</si>
  <si>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</si>
  <si>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</si>
  <si>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</si>
  <si>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</si>
  <si>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</si>
  <si>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</si>
  <si>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</si>
  <si>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</si>
  <si>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</si>
  <si>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</si>
  <si>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</si>
  <si>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</si>
  <si>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</si>
  <si>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</si>
  <si>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</si>
  <si>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</si>
  <si>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</si>
  <si>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</si>
  <si>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</si>
  <si>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</si>
  <si>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</si>
  <si>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</si>
  <si>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</si>
  <si>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</si>
  <si>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</si>
  <si>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</si>
  <si>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</si>
  <si>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</si>
  <si>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</si>
  <si>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</si>
  <si>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</si>
  <si>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</si>
  <si>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</si>
  <si>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</si>
  <si>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</si>
  <si>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</si>
  <si>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</si>
  <si>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</si>
  <si>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</si>
  <si>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</si>
  <si>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</si>
  <si>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</si>
  <si>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</si>
  <si>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</si>
  <si>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</si>
  <si>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</si>
  <si>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</si>
  <si>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</si>
  <si>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</si>
  <si>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</si>
  <si>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</si>
  <si>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</si>
  <si>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</si>
  <si>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</si>
  <si>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</si>
  <si>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</si>
  <si>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</si>
  <si>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</si>
  <si>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</si>
  <si>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</si>
  <si>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</si>
  <si>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</si>
  <si>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</si>
  <si>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</si>
  <si>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</si>
  <si>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</si>
  <si>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</si>
  <si>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</si>
  <si>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</si>
  <si>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</si>
  <si>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</si>
  <si>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</si>
  <si>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</si>
  <si>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</si>
  <si>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</si>
  <si>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</si>
  <si>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</si>
  <si>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</si>
  <si>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</si>
  <si>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</si>
  <si>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</si>
  <si>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</si>
  <si>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</si>
  <si>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</si>
  <si>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</si>
  <si>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</si>
  <si>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</si>
  <si>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</si>
  <si>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</si>
  <si>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</si>
  <si>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</si>
  <si>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</si>
  <si>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</si>
  <si>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</si>
  <si>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</si>
  <si>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</si>
  <si>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</si>
  <si>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</si>
  <si>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</si>
  <si>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</si>
  <si>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</si>
  <si>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</si>
  <si>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</si>
  <si>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</si>
  <si>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</si>
  <si>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</si>
  <si>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</si>
  <si>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</si>
  <si>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</si>
  <si>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</si>
  <si>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</si>
  <si>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</si>
  <si>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</si>
  <si>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</si>
  <si>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</si>
  <si>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</si>
  <si>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</si>
  <si>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</si>
  <si>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</si>
  <si>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</si>
  <si>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</si>
  <si>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</si>
  <si>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</si>
  <si>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</si>
  <si>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</si>
  <si>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</si>
  <si>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</si>
  <si>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</si>
  <si>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</si>
  <si>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</si>
  <si>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</si>
  <si>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</si>
  <si>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</si>
  <si>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</si>
  <si>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</si>
  <si>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</si>
  <si>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</si>
  <si>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</si>
  <si>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</si>
  <si>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</si>
  <si>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</si>
  <si>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</si>
  <si>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</si>
  <si>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</si>
  <si>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</si>
  <si>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</si>
  <si>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</si>
  <si>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</si>
  <si>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</si>
  <si>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</si>
  <si>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</si>
  <si>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</si>
  <si>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</si>
  <si>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</si>
  <si>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</si>
  <si>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</si>
  <si>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</si>
  <si>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</si>
  <si>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</si>
  <si>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</si>
  <si>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</si>
  <si>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</si>
  <si>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</si>
  <si>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</si>
  <si>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</si>
  <si>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</si>
  <si>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</si>
  <si>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</si>
  <si>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</si>
  <si>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</si>
  <si>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</si>
  <si>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</si>
  <si>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</si>
  <si>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</si>
  <si>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</si>
  <si>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</si>
  <si>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</si>
  <si>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</si>
  <si>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</si>
  <si>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</si>
  <si>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</si>
  <si>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</si>
  <si>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</si>
  <si>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</si>
  <si>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</si>
  <si>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</si>
  <si>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</si>
  <si>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</si>
  <si>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</si>
  <si>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</si>
  <si>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</si>
  <si>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</si>
  <si>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</si>
  <si>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</si>
  <si>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</si>
  <si>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</si>
  <si>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</si>
  <si>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</si>
  <si>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</si>
  <si>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</si>
  <si>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</si>
  <si>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</si>
  <si>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</si>
  <si>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</si>
  <si>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</si>
  <si>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</si>
  <si>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</si>
  <si>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</si>
  <si>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</si>
  <si>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</si>
  <si>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</si>
  <si>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</si>
  <si>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</si>
  <si>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</si>
  <si>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</si>
  <si>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</si>
  <si>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</si>
  <si>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</si>
  <si>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</si>
  <si>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</si>
  <si>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</si>
  <si>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</si>
  <si>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</si>
  <si>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</si>
  <si>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</si>
  <si>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</si>
  <si>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</si>
  <si>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</si>
  <si>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</si>
  <si>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</si>
  <si>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</si>
  <si>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</si>
  <si>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</si>
  <si>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</si>
  <si>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</si>
  <si>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</si>
  <si>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</si>
  <si>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</si>
  <si>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</si>
  <si>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</si>
  <si>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</si>
  <si>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</si>
  <si>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</si>
  <si>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</si>
  <si>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</si>
  <si>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</si>
  <si>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</si>
  <si>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</si>
  <si>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</si>
  <si>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</si>
  <si>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</si>
  <si>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</si>
  <si>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</si>
  <si>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</si>
  <si>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</si>
  <si>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</si>
  <si>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</si>
  <si>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</si>
  <si>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</si>
  <si>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</si>
  <si>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</si>
  <si>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</si>
  <si>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</si>
  <si>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</si>
  <si>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</si>
  <si>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</si>
  <si>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</si>
  <si>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</si>
  <si>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</si>
  <si>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</si>
  <si>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</si>
  <si>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</si>
  <si>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</si>
  <si>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</si>
  <si>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</si>
  <si>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</si>
  <si>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</si>
  <si>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</si>
  <si>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</si>
  <si>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</si>
  <si>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</si>
  <si>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</si>
  <si>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</si>
  <si>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</si>
  <si>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</si>
  <si>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</si>
  <si>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</si>
  <si>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</si>
  <si>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</si>
  <si>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</si>
  <si>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</si>
  <si>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</si>
  <si>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</si>
  <si>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</si>
  <si>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</si>
  <si>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</si>
  <si>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</si>
  <si>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</si>
  <si>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</si>
  <si>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</si>
  <si>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</si>
  <si>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</si>
  <si>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</si>
  <si>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</si>
  <si>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</si>
  <si>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</si>
  <si>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</si>
  <si>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</si>
  <si>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</si>
  <si>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</si>
  <si>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</si>
  <si>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</si>
  <si>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</si>
  <si>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</si>
  <si>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</si>
  <si>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</si>
  <si>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</si>
  <si>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</si>
  <si>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</si>
  <si>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</si>
  <si>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</si>
  <si>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</si>
  <si>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</si>
  <si>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</si>
  <si>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</si>
  <si>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</si>
  <si>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</si>
  <si>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</si>
  <si>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</si>
  <si>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</si>
  <si>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</si>
  <si>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</si>
  <si>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</si>
  <si>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</si>
  <si>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</si>
  <si>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</si>
  <si>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</si>
  <si>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</si>
  <si>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</si>
  <si>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</si>
  <si>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</si>
  <si>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</si>
  <si>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</si>
  <si>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</si>
  <si>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</si>
  <si>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</si>
  <si>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</si>
  <si>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</si>
  <si>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</si>
  <si>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</si>
  <si>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</si>
  <si>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</si>
  <si>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</si>
  <si>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</si>
  <si>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</si>
  <si>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</si>
  <si>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</si>
  <si>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</si>
  <si>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</si>
  <si>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</si>
  <si>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</si>
  <si>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</si>
  <si>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</si>
  <si>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</si>
  <si>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</si>
  <si>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</si>
  <si>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</si>
  <si>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</si>
  <si>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</si>
  <si>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</si>
  <si>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</si>
  <si>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</si>
  <si>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</si>
  <si>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</si>
  <si>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</si>
  <si>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</si>
  <si>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</si>
  <si>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</si>
  <si>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</si>
  <si>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</si>
  <si>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</si>
  <si>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</si>
  <si>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</si>
  <si>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</si>
  <si>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</si>
  <si>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</si>
  <si>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</si>
  <si>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</si>
  <si>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</si>
  <si>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</si>
  <si>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</si>
  <si>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</si>
  <si>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</si>
  <si>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</si>
  <si>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</si>
  <si>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</si>
  <si>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</si>
  <si>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</si>
  <si>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</si>
  <si>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</si>
  <si>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</si>
  <si>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</si>
  <si>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</si>
  <si>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</si>
  <si>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</si>
  <si>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</si>
  <si>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</si>
  <si>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</si>
  <si>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</si>
  <si>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</si>
  <si>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</si>
  <si>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</si>
  <si>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</si>
  <si>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</si>
  <si>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</si>
  <si>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</si>
  <si>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</si>
  <si>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</si>
  <si>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</si>
  <si>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</si>
  <si>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</si>
  <si>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</si>
  <si>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</si>
  <si>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</si>
  <si>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</si>
  <si>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</si>
  <si>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</si>
  <si>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</si>
  <si>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</si>
  <si>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</si>
  <si>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</si>
  <si>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</si>
  <si>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</si>
  <si>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</si>
  <si>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</si>
  <si>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</si>
  <si>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</si>
  <si>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</si>
  <si>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</si>
  <si>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</si>
  <si>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</si>
  <si>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</si>
  <si>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</si>
  <si>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</si>
  <si>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</si>
  <si>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</si>
  <si>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</si>
  <si>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</si>
  <si>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</si>
  <si>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</si>
  <si>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</si>
  <si>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</si>
  <si>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</si>
  <si>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</si>
  <si>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</si>
  <si>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</si>
  <si>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</si>
  <si>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</si>
  <si>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</si>
  <si>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</si>
  <si>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</si>
  <si>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</si>
  <si>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</si>
  <si>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</si>
  <si>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</si>
  <si>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</si>
  <si>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</si>
  <si>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</si>
  <si>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</si>
  <si>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</si>
  <si>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</si>
  <si>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</si>
  <si>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</si>
  <si>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</si>
  <si>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</si>
  <si>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</si>
  <si>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</si>
  <si>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</si>
  <si>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</si>
  <si>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</si>
  <si>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</si>
  <si>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</si>
  <si>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</si>
  <si>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</si>
  <si>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</si>
  <si>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</si>
  <si>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</si>
  <si>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</si>
  <si>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</si>
  <si>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</si>
  <si>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</si>
  <si>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</si>
  <si>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</si>
  <si>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</si>
  <si>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</si>
  <si>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</si>
  <si>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</si>
  <si>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</si>
  <si>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</si>
  <si>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</si>
  <si>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</si>
  <si>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</si>
  <si>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</si>
  <si>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</si>
  <si>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</si>
  <si>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</si>
  <si>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</si>
  <si>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</si>
  <si>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</si>
  <si>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</si>
  <si>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</si>
  <si>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</si>
  <si>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</si>
  <si>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</si>
  <si>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</si>
  <si>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</si>
  <si>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</si>
  <si>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</si>
  <si>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</si>
  <si>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</si>
  <si>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</si>
  <si>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</si>
  <si>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</si>
  <si>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</si>
  <si>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</si>
  <si>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</si>
  <si>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</si>
  <si>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</si>
  <si>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</si>
  <si>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</si>
  <si>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</si>
  <si>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</si>
  <si>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</si>
  <si>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</si>
  <si>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</si>
  <si>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</si>
  <si>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</si>
  <si>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</si>
  <si>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</si>
  <si>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</si>
  <si>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</si>
  <si>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</si>
  <si>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</si>
  <si>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</si>
  <si>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</si>
  <si>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</si>
  <si>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</si>
  <si>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</si>
  <si>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</si>
  <si>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</si>
  <si>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</si>
  <si>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</si>
  <si>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</si>
  <si>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</si>
  <si>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</si>
  <si>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</si>
  <si>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</si>
  <si>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</si>
  <si>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</si>
  <si>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</si>
  <si>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</si>
  <si>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</si>
  <si>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</si>
  <si>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</si>
  <si>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</si>
  <si>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</si>
  <si>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</si>
  <si>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</si>
  <si>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</si>
  <si>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</si>
  <si>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</si>
  <si>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</si>
  <si>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</si>
  <si>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</si>
  <si>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</si>
  <si>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</si>
  <si>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</si>
  <si>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</si>
  <si>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</si>
  <si>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</si>
  <si>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</si>
  <si>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</si>
  <si>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</si>
  <si>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</si>
  <si>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</si>
  <si>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</si>
  <si>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</si>
  <si>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</si>
  <si>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</si>
  <si>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</si>
  <si>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</si>
  <si>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</si>
  <si>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</si>
  <si>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</si>
  <si>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</si>
  <si>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</si>
  <si>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</si>
  <si>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</si>
  <si>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</si>
  <si>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</si>
  <si>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</si>
  <si>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</si>
  <si>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</si>
  <si>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</si>
  <si>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</si>
  <si>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</si>
  <si>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</si>
  <si>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</si>
  <si>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</si>
  <si>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</si>
  <si>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</si>
  <si>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</si>
  <si>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</si>
  <si>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</si>
  <si>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</si>
  <si>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</si>
  <si>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</si>
  <si>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</si>
  <si>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</si>
  <si>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</si>
  <si>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</si>
  <si>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</si>
  <si>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</si>
  <si>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</si>
  <si>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</si>
  <si>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</si>
  <si>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</si>
  <si>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</si>
  <si>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</si>
  <si>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</si>
  <si>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</si>
  <si>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</si>
  <si>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</si>
  <si>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</si>
  <si>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</si>
  <si>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</si>
  <si>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</si>
  <si>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</si>
  <si>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</si>
  <si>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</si>
  <si>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</si>
  <si>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</si>
  <si>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</si>
  <si>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</si>
  <si>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</si>
  <si>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</si>
  <si>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</si>
  <si>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</si>
  <si>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</si>
  <si>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</si>
  <si>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</si>
  <si>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</si>
  <si>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</si>
  <si>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</si>
  <si>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</si>
  <si>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</si>
  <si>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</si>
  <si>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</si>
  <si>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</si>
  <si>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</si>
  <si>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</si>
  <si>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</si>
  <si>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</si>
  <si>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</si>
  <si>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</si>
  <si>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</si>
  <si>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</si>
  <si>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</si>
  <si>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</si>
  <si>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</si>
  <si>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</si>
  <si>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</si>
  <si>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</si>
  <si>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</si>
  <si>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</si>
  <si>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</si>
  <si>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</si>
  <si>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</si>
  <si>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</si>
  <si>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</si>
  <si>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</si>
  <si>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</si>
  <si>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</si>
  <si>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</si>
  <si>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</si>
  <si>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</si>
  <si>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</si>
  <si>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</si>
  <si>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</si>
  <si>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</si>
  <si>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</si>
  <si>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</si>
  <si>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</si>
  <si>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</si>
  <si>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</si>
  <si>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</si>
  <si>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</si>
  <si>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</si>
  <si>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</si>
  <si>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</si>
  <si>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</si>
  <si>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</si>
  <si>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</si>
  <si>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</si>
  <si>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</si>
  <si>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</si>
  <si>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</si>
  <si>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</si>
  <si>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</si>
  <si>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</si>
  <si>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</si>
  <si>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</si>
  <si>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</si>
  <si>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</si>
  <si>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</si>
  <si>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</si>
  <si>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</si>
  <si>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</si>
  <si>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</si>
  <si>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</si>
  <si>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</si>
  <si>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</si>
  <si>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</si>
  <si>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</si>
  <si>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</si>
  <si>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</si>
  <si>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</si>
  <si>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</si>
  <si>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</si>
  <si>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</si>
  <si>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</si>
  <si>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</si>
  <si>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</si>
  <si>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</si>
  <si>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</si>
  <si>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</si>
  <si>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</si>
  <si>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</si>
  <si>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</si>
  <si>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</si>
  <si>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</si>
  <si>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</si>
  <si>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</si>
  <si>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</si>
  <si>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</si>
  <si>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</si>
  <si>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</si>
  <si>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</si>
  <si>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</si>
  <si>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</si>
  <si>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</si>
  <si>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</si>
  <si>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</si>
  <si>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</si>
  <si>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</si>
  <si>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</si>
  <si>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</si>
  <si>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</si>
  <si>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</si>
  <si>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</si>
  <si>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</si>
  <si>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</si>
  <si>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</si>
  <si>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</si>
  <si>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</si>
  <si>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</si>
  <si>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</si>
  <si>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</si>
  <si>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</si>
  <si>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</si>
  <si>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</si>
  <si>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</si>
  <si>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</si>
  <si>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</si>
  <si>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</si>
  <si>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</si>
  <si>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</si>
  <si>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</si>
  <si>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</si>
  <si>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</si>
  <si>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</si>
  <si>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</si>
  <si>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</si>
  <si>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</si>
  <si>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</si>
  <si>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</si>
  <si>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</si>
  <si>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</si>
  <si>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</si>
  <si>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</si>
  <si>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</si>
  <si>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</si>
  <si>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</si>
  <si>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</si>
  <si>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</si>
  <si>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</si>
  <si>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</si>
  <si>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</si>
  <si>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</si>
  <si>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</si>
  <si>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</si>
  <si>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</si>
  <si>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</si>
  <si>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</si>
  <si>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</si>
  <si>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</si>
  <si>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</si>
  <si>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</si>
  <si>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</si>
  <si>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</si>
  <si>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</si>
  <si>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</si>
  <si>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</si>
  <si>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</si>
  <si>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</si>
  <si>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</si>
  <si>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</si>
  <si>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</si>
  <si>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</si>
  <si>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</si>
  <si>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</si>
  <si>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</si>
  <si>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</si>
  <si>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</si>
  <si>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</si>
  <si>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</si>
  <si>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</si>
  <si>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</si>
  <si>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</si>
  <si>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</si>
  <si>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</si>
  <si>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</si>
  <si>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</si>
  <si>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</si>
  <si>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</si>
  <si>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</si>
  <si>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</si>
  <si>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</si>
  <si>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</si>
  <si>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</si>
  <si>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</si>
  <si>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</si>
  <si>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</si>
  <si>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</si>
  <si>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</si>
  <si>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</si>
  <si>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</si>
  <si>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</si>
  <si>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</si>
  <si>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</si>
  <si>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</si>
  <si>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</si>
  <si>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</si>
  <si>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</si>
  <si>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</si>
  <si>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</si>
  <si>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</si>
  <si>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</si>
  <si>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</si>
  <si>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</si>
  <si>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</si>
  <si>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</si>
  <si>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</si>
  <si>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</si>
  <si>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</si>
  <si>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</si>
  <si>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</si>
  <si>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</si>
  <si>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</si>
  <si>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</si>
  <si>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</si>
  <si>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</si>
  <si>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</si>
  <si>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</si>
  <si>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</si>
  <si>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</si>
  <si>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</si>
  <si>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</si>
  <si>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</si>
  <si>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</si>
  <si>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</si>
  <si>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</si>
  <si>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</si>
  <si>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</si>
  <si>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</si>
  <si>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</si>
  <si>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</si>
  <si>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</si>
  <si>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</si>
  <si>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</si>
  <si>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</si>
  <si>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</si>
  <si>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</si>
  <si>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</si>
  <si>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</si>
  <si>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</si>
  <si>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</si>
  <si>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</si>
  <si>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</si>
  <si>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</si>
  <si>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</si>
  <si>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</si>
  <si>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</si>
  <si>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</si>
  <si>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</si>
  <si>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</si>
  <si>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</si>
  <si>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</si>
  <si>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</si>
  <si>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</si>
  <si>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</si>
  <si>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</si>
  <si>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</si>
  <si>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</si>
  <si>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</si>
  <si>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</si>
  <si>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</si>
  <si>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</si>
  <si>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</si>
  <si>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</si>
  <si>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</si>
  <si>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</si>
  <si>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</si>
  <si>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</si>
  <si>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</si>
  <si>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</si>
  <si>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</si>
  <si>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</si>
  <si>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</si>
  <si>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</si>
  <si>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</si>
  <si>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</si>
  <si>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</si>
  <si>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</si>
  <si>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</si>
  <si>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</si>
  <si>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</si>
  <si>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</si>
  <si>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</si>
  <si>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</si>
  <si>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</si>
  <si>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</si>
  <si>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</si>
  <si>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</si>
  <si>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</si>
  <si>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</si>
  <si>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</si>
  <si>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</si>
  <si>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</si>
  <si>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</si>
  <si>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</si>
  <si>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</si>
  <si>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</si>
  <si>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</si>
  <si>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</si>
  <si>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</si>
  <si>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</si>
  <si>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</si>
  <si>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</si>
  <si>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</si>
  <si>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</si>
  <si>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</si>
  <si>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</si>
  <si>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</si>
  <si>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</si>
  <si>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</si>
  <si>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</si>
  <si>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</si>
  <si>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</si>
  <si>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</si>
  <si>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</si>
  <si>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</si>
  <si>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</si>
  <si>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</si>
  <si>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</si>
  <si>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</si>
  <si>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</si>
  <si>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</si>
  <si>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</si>
  <si>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</si>
  <si>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</si>
  <si>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</si>
  <si>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</si>
  <si>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</si>
  <si>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</si>
  <si>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</si>
  <si>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</si>
  <si>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</si>
  <si>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</si>
  <si>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</si>
  <si>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</si>
  <si>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</si>
  <si>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</si>
  <si>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</si>
  <si>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</si>
  <si>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</si>
  <si>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</si>
  <si>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</si>
  <si>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</si>
  <si>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</si>
  <si>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</si>
  <si>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</si>
  <si>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</si>
  <si>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</si>
  <si>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</si>
  <si>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</si>
  <si>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</si>
  <si>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</si>
  <si>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</si>
  <si>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</si>
  <si>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</si>
  <si>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</si>
  <si>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</si>
  <si>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</si>
  <si>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</si>
  <si>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</si>
  <si>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</si>
  <si>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</si>
  <si>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</si>
  <si>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</si>
  <si>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</si>
  <si>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</si>
  <si>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</si>
  <si>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</si>
  <si>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</si>
  <si>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</si>
  <si>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</si>
  <si>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</si>
  <si>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</si>
  <si>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</si>
  <si>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</si>
  <si>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</si>
  <si>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</si>
  <si>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</si>
  <si>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</si>
  <si>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</si>
  <si>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</si>
  <si>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</si>
  <si>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</si>
  <si>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</si>
  <si>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</si>
  <si>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</si>
  <si>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</si>
  <si>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</si>
  <si>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</si>
  <si>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</si>
  <si>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</si>
  <si>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</si>
  <si>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</si>
  <si>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</si>
  <si>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</si>
  <si>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</si>
  <si>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</si>
  <si>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</si>
  <si>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</si>
  <si>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</si>
  <si>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</si>
  <si>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</si>
  <si>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</si>
  <si>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</si>
  <si>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</si>
  <si>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</si>
  <si>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</si>
  <si>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</si>
  <si>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</si>
  <si>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</si>
  <si>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</si>
  <si>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</si>
  <si>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</si>
  <si>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</si>
  <si>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</si>
  <si>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</si>
  <si>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</si>
  <si>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</si>
  <si>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</si>
  <si>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</si>
  <si>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</si>
  <si>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</si>
  <si>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</si>
  <si>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</si>
  <si>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</si>
  <si>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</si>
  <si>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</si>
  <si>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</si>
  <si>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</si>
  <si>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</si>
  <si>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</si>
  <si>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</si>
  <si>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</si>
  <si>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</si>
  <si>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</si>
  <si>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</si>
  <si>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</si>
  <si>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</si>
  <si>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</si>
  <si>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</si>
  <si>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</si>
  <si>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</si>
  <si>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</si>
  <si>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</si>
  <si>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</si>
  <si>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</si>
  <si>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</si>
  <si>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</si>
  <si>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</si>
  <si>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</si>
  <si>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</si>
  <si>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</si>
  <si>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</si>
  <si>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</si>
  <si>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</si>
  <si>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</si>
  <si>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</si>
  <si>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</si>
  <si>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</si>
  <si>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</si>
  <si>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</si>
  <si>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</si>
  <si>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</si>
  <si>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</si>
  <si>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</si>
  <si>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</si>
  <si>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</si>
  <si>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</si>
  <si>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</si>
  <si>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</si>
  <si>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</si>
  <si>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</si>
  <si>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</si>
  <si>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</si>
  <si>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</si>
  <si>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</si>
  <si>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</si>
  <si>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</si>
  <si>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</si>
  <si>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</si>
  <si>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</si>
  <si>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</si>
  <si>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</si>
  <si>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</si>
  <si>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</si>
  <si>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</si>
  <si>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</si>
  <si>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</si>
  <si>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</si>
  <si>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</si>
  <si>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</si>
  <si>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</si>
  <si>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</si>
  <si>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</si>
  <si>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</si>
  <si>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</si>
  <si>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</si>
  <si>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</si>
  <si>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</si>
  <si>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</si>
  <si>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</si>
  <si>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</si>
  <si>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</si>
  <si>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</si>
  <si>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</si>
  <si>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</si>
  <si>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</si>
  <si>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</si>
  <si>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</si>
  <si>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</si>
  <si>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</si>
  <si>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</si>
  <si>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</si>
  <si>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</si>
  <si>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</si>
  <si>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</si>
  <si>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</si>
  <si>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</si>
  <si>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</si>
  <si>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</si>
  <si>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</si>
  <si>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</si>
  <si>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</si>
  <si>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</si>
  <si>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</si>
  <si>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</si>
  <si>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</si>
  <si>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</si>
  <si>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</si>
  <si>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</si>
  <si>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</si>
  <si>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</si>
  <si>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</si>
  <si>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</si>
  <si>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</si>
  <si>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</si>
  <si>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</si>
  <si>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</si>
  <si>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</si>
  <si>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</si>
  <si>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</si>
  <si>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</si>
  <si>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</si>
  <si>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</si>
  <si>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</si>
  <si>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</si>
  <si>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</si>
  <si>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</si>
  <si>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</si>
  <si>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</si>
  <si>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</si>
  <si>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</si>
  <si>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</si>
  <si>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</si>
  <si>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</si>
  <si>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</si>
  <si>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</si>
  <si>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</si>
  <si>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</si>
  <si>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</si>
  <si>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</si>
  <si>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</si>
  <si>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</si>
  <si>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</si>
  <si>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</si>
  <si>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</si>
  <si>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</si>
  <si>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</si>
  <si>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</si>
  <si>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</si>
  <si>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</si>
  <si>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</si>
  <si>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</si>
  <si>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</si>
  <si>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</si>
  <si>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</si>
  <si>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</si>
  <si>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</si>
  <si>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</si>
  <si>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</si>
  <si>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</si>
  <si>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</si>
  <si>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</si>
  <si>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</si>
  <si>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</si>
  <si>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</si>
  <si>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</si>
  <si>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</si>
  <si>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</si>
  <si>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</si>
  <si>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</si>
  <si>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</si>
  <si>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</si>
  <si>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</si>
  <si>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</si>
  <si>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</si>
  <si>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</si>
  <si>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</si>
  <si>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</si>
  <si>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</si>
  <si>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</si>
  <si>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</si>
  <si>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</si>
  <si>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</si>
  <si>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</si>
  <si>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</si>
  <si>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</si>
  <si>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</si>
  <si>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</si>
  <si>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</si>
  <si>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</si>
  <si>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</si>
  <si>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</si>
  <si>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</si>
  <si>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</si>
  <si>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</si>
  <si>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</si>
  <si>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</si>
  <si>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</si>
  <si>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</si>
  <si>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</si>
  <si>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</si>
  <si>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</si>
  <si>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</si>
  <si>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</si>
  <si>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</si>
  <si>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</si>
  <si>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</si>
  <si>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</si>
  <si>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</si>
  <si>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</si>
  <si>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</si>
  <si>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</si>
  <si>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</si>
  <si>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</si>
  <si>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</si>
  <si>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</si>
  <si>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</si>
  <si>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</si>
  <si>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</si>
  <si>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</si>
  <si>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</si>
  <si>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</si>
  <si>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</si>
  <si>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</si>
  <si>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</si>
  <si>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</si>
  <si>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</si>
  <si>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</si>
  <si>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</si>
  <si>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</si>
  <si>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</si>
  <si>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</si>
  <si>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</si>
  <si>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</si>
  <si>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</si>
  <si>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</si>
  <si>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</si>
  <si>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</si>
  <si>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</si>
  <si>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</si>
  <si>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</si>
  <si>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</si>
  <si>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</si>
  <si>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</si>
  <si>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</si>
  <si>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</si>
  <si>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</si>
  <si>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</si>
  <si>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</si>
  <si>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</si>
  <si>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</si>
  <si>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</si>
  <si>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</si>
  <si>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</si>
  <si>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</si>
  <si>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</si>
  <si>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</si>
  <si>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</si>
  <si>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</si>
  <si>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</si>
  <si>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</si>
  <si>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</si>
  <si>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</si>
  <si>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</si>
  <si>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</si>
  <si>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</si>
  <si>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</si>
  <si>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</si>
  <si>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</si>
  <si>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</si>
  <si>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</si>
  <si>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</si>
  <si>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</si>
  <si>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</si>
  <si>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</si>
  <si>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</si>
  <si>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</si>
  <si>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</si>
  <si>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</si>
  <si>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</si>
  <si>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</si>
  <si>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</si>
  <si>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</si>
  <si>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</si>
  <si>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</si>
  <si>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</si>
  <si>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</si>
  <si>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</si>
  <si>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</si>
  <si>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</si>
  <si>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</si>
  <si>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</si>
  <si>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</si>
  <si>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</si>
  <si>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</si>
  <si>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</si>
  <si>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</si>
  <si>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</si>
  <si>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</si>
  <si>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</si>
  <si>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</si>
  <si>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</si>
  <si>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</si>
  <si>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</si>
  <si>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</si>
  <si>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</si>
  <si>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</si>
  <si>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</si>
  <si>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</si>
  <si>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</si>
  <si>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</si>
  <si>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</si>
  <si>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</si>
  <si>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</si>
  <si>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</si>
  <si>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</si>
  <si>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</si>
  <si>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</si>
  <si>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</si>
  <si>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</si>
  <si>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</si>
  <si>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</si>
  <si>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</si>
  <si>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</si>
  <si>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</si>
  <si>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</si>
  <si>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</si>
  <si>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</si>
  <si>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</si>
  <si>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</si>
  <si>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</si>
  <si>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</si>
  <si>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</si>
  <si>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</si>
  <si>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</si>
  <si>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</si>
  <si>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</si>
  <si>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</si>
  <si>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</si>
  <si>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</si>
  <si>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</si>
  <si>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</si>
  <si>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</si>
  <si>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</si>
  <si>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</si>
  <si>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</si>
  <si>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</si>
  <si>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</si>
  <si>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</si>
  <si>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</si>
  <si>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</si>
  <si>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</si>
  <si>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</si>
  <si>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</si>
  <si>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</si>
  <si>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</si>
  <si>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</si>
  <si>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</si>
  <si>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</si>
  <si>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</si>
  <si>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</si>
  <si>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</si>
  <si>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</si>
  <si>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</si>
  <si>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</si>
  <si>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</si>
  <si>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</si>
  <si>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</si>
  <si>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</si>
  <si>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</si>
  <si>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</si>
  <si>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</si>
  <si>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</si>
  <si>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</si>
  <si>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</si>
  <si>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</si>
  <si>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</si>
  <si>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</si>
  <si>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</si>
  <si>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</si>
  <si>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</si>
  <si>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</si>
  <si>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</si>
  <si>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</si>
  <si>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</si>
  <si>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</si>
  <si>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</si>
  <si>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</si>
  <si>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</si>
  <si>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</si>
  <si>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</si>
  <si>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</si>
  <si>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</si>
  <si>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</si>
  <si>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</si>
  <si>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</si>
  <si>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</si>
  <si>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</si>
  <si>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</si>
  <si>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</si>
  <si>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</si>
  <si>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</si>
  <si>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</si>
  <si>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</si>
  <si>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</si>
  <si>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</si>
  <si>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</si>
  <si>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</si>
  <si>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</si>
  <si>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</si>
  <si>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</si>
  <si>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</si>
  <si>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</si>
  <si>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</si>
  <si>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</si>
  <si>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</si>
  <si>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</si>
  <si>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</si>
  <si>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</si>
  <si>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</si>
  <si>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</si>
  <si>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</si>
  <si>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</si>
  <si>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</si>
  <si>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</si>
  <si>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</si>
  <si>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</si>
  <si>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</si>
  <si>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</si>
  <si>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</si>
  <si>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</si>
  <si>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</si>
  <si>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</si>
  <si>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</si>
  <si>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</si>
  <si>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</si>
  <si>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</si>
  <si>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</si>
  <si>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</si>
  <si>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</si>
  <si>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</si>
  <si>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</si>
  <si>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</si>
  <si>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</si>
  <si>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</si>
  <si>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</si>
  <si>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</si>
  <si>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</si>
  <si>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</si>
  <si>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</si>
  <si>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</si>
  <si>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</si>
  <si>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</si>
  <si>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</si>
  <si>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</si>
  <si>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</si>
  <si>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</si>
  <si>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</si>
  <si>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</si>
  <si>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</si>
  <si>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</si>
  <si>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</si>
  <si>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</si>
  <si>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</si>
  <si>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</si>
  <si>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</si>
  <si>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</si>
  <si>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</si>
  <si>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</si>
  <si>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</si>
  <si>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</si>
  <si>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</si>
  <si>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</si>
  <si>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</si>
  <si>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</si>
  <si>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</si>
  <si>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</si>
  <si>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</si>
  <si>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</si>
  <si>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</si>
  <si>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</si>
  <si>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</si>
  <si>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</si>
  <si>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</si>
  <si>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</si>
  <si>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</si>
  <si>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</si>
  <si>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</si>
  <si>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</si>
  <si>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</si>
  <si>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</si>
  <si>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</si>
  <si>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</si>
  <si>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</si>
  <si>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</si>
  <si>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</si>
  <si>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</si>
  <si>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</si>
  <si>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</si>
  <si>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</si>
  <si>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</si>
  <si>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</si>
  <si>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</si>
  <si>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</si>
  <si>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</si>
  <si>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</si>
  <si>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</si>
  <si>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</si>
  <si>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</si>
  <si>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</si>
  <si>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</si>
  <si>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</si>
  <si>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</si>
  <si>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</si>
  <si>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</si>
  <si>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</si>
  <si>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</si>
  <si>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</si>
  <si>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</si>
  <si>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</si>
  <si>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</si>
  <si>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</si>
  <si>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</si>
  <si>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</si>
  <si>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</si>
  <si>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</si>
  <si>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</si>
  <si>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</si>
  <si>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</si>
  <si>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</si>
  <si>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</si>
  <si>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</si>
  <si>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</si>
  <si>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</si>
  <si>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</si>
  <si>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</si>
  <si>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</si>
  <si>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</si>
  <si>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</si>
  <si>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</si>
  <si>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</si>
  <si>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</si>
  <si>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</si>
  <si>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</si>
  <si>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</si>
  <si>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</si>
  <si>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</si>
  <si>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</si>
  <si>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</si>
  <si>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</si>
  <si>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</si>
  <si>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</si>
  <si>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</si>
  <si>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</si>
  <si>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</si>
  <si>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</si>
  <si>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</si>
  <si>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</si>
  <si>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</si>
  <si>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</si>
  <si>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</si>
  <si>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</si>
  <si>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</si>
  <si>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</si>
  <si>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</si>
  <si>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</si>
  <si>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</si>
  <si>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</si>
  <si>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</si>
  <si>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</si>
  <si>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</si>
  <si>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</si>
  <si>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</si>
  <si>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</si>
  <si>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</si>
  <si>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</si>
  <si>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</si>
  <si>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</si>
  <si>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</si>
  <si>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</si>
  <si>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</si>
  <si>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</si>
  <si>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</si>
  <si>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</si>
  <si>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</si>
  <si>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</si>
  <si>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</si>
  <si>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</si>
  <si>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</si>
  <si>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</si>
  <si>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</si>
  <si>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</si>
  <si>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</si>
  <si>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</si>
  <si>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</si>
  <si>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</si>
  <si>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</si>
  <si>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</si>
  <si>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</si>
  <si>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</si>
  <si>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</si>
  <si>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</si>
  <si>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</si>
  <si>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</si>
  <si>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</si>
  <si>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</si>
  <si>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</si>
  <si>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</si>
  <si>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</si>
  <si>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</si>
  <si>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</si>
  <si>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</si>
  <si>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</si>
  <si>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</si>
  <si>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</si>
  <si>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</si>
  <si>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</si>
  <si>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</si>
  <si>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</si>
  <si>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</si>
  <si>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</si>
  <si>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</si>
  <si>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</si>
  <si>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</si>
  <si>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</si>
  <si>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</si>
  <si>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</si>
  <si>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</si>
  <si>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</si>
  <si>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</si>
  <si>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</si>
  <si>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</si>
  <si>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</si>
  <si>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</si>
  <si>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</si>
  <si>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</si>
  <si>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</si>
  <si>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</si>
  <si>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</si>
  <si>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</si>
  <si>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</si>
  <si>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</si>
  <si>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</si>
  <si>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</si>
  <si>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</si>
  <si>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</si>
  <si>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</si>
  <si>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</si>
  <si>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</si>
  <si>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</si>
  <si>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</si>
  <si>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</si>
  <si>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</si>
  <si>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</si>
  <si>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</si>
  <si>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</si>
  <si>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</si>
  <si>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</si>
  <si>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</si>
  <si>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</si>
  <si>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</si>
  <si>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</si>
  <si>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</si>
  <si>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</si>
  <si>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</si>
  <si>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</si>
  <si>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</si>
  <si>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</si>
  <si>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</si>
  <si>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</si>
  <si>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</si>
  <si>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</si>
  <si>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</si>
  <si>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</si>
  <si>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</si>
  <si>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</si>
  <si>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</si>
  <si>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</si>
  <si>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</si>
  <si>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</si>
  <si>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</si>
  <si>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</si>
  <si>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</si>
  <si>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</si>
  <si>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</si>
  <si>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</si>
  <si>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</si>
  <si>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</si>
  <si>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</si>
  <si>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</si>
  <si>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</si>
  <si>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</si>
  <si>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</si>
  <si>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</si>
  <si>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</si>
  <si>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</si>
  <si>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</si>
  <si>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</si>
  <si>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</si>
  <si>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</si>
  <si>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</si>
  <si>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</si>
  <si>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</si>
  <si>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</si>
  <si>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</si>
  <si>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</si>
  <si>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</si>
  <si>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</si>
  <si>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</si>
  <si>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</si>
  <si>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</si>
  <si>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</si>
  <si>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</si>
  <si>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</si>
  <si>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</si>
  <si>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</si>
  <si>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</si>
  <si>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</si>
  <si>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</si>
  <si>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</si>
  <si>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</si>
  <si>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</si>
  <si>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</si>
  <si>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</si>
  <si>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</si>
  <si>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</si>
  <si>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</si>
  <si>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</si>
  <si>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</si>
  <si>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</si>
  <si>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</si>
  <si>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</si>
  <si>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</si>
  <si>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</si>
  <si>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</si>
  <si>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</si>
  <si>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</si>
  <si>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</si>
  <si>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</si>
  <si>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</si>
  <si>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</si>
  <si>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</si>
  <si>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</si>
  <si>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</si>
  <si>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</si>
  <si>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</si>
  <si>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</si>
  <si>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</si>
  <si>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</si>
  <si>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</si>
  <si>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</si>
  <si>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</si>
  <si>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</si>
  <si>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</si>
  <si>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</si>
  <si>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</si>
  <si>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</si>
  <si>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</si>
  <si>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</si>
  <si>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</si>
  <si>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</si>
  <si>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</si>
  <si>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</si>
  <si>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</si>
  <si>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</si>
  <si>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</si>
  <si>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</si>
  <si>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</si>
  <si>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</si>
  <si>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</si>
  <si>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</si>
  <si>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</si>
  <si>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</si>
  <si>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</si>
  <si>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</si>
  <si>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</si>
  <si>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</si>
  <si>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</si>
  <si>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</si>
  <si>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</si>
  <si>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</si>
  <si>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</si>
  <si>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</si>
  <si>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</si>
  <si>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</si>
  <si>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</si>
  <si>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</si>
  <si>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</si>
  <si>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</si>
  <si>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</si>
  <si>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</si>
  <si>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</si>
  <si>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</si>
  <si>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</si>
  <si>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</si>
  <si>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</si>
  <si>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</si>
  <si>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</si>
  <si>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</si>
  <si>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</si>
  <si>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</si>
  <si>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</si>
  <si>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</si>
  <si>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</si>
  <si>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</si>
  <si>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</si>
  <si>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</si>
  <si>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</si>
  <si>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</si>
  <si>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</si>
  <si>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</si>
  <si>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</si>
  <si>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</si>
  <si>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</si>
  <si>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</si>
  <si>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</si>
  <si>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</si>
  <si>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</si>
  <si>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</si>
  <si>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</si>
  <si>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</si>
  <si>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</si>
  <si>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</si>
  <si>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</si>
  <si>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</si>
  <si>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</si>
  <si>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</si>
  <si>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</si>
  <si>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</si>
  <si>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</si>
  <si>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</si>
  <si>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</si>
  <si>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</si>
  <si>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</si>
  <si>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</si>
  <si>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</si>
  <si>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</si>
  <si>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</si>
  <si>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</si>
  <si>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</si>
  <si>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</si>
  <si>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</si>
  <si>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</si>
  <si>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</si>
  <si>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</si>
  <si>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</si>
  <si>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</si>
  <si>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</si>
  <si>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</si>
  <si>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</si>
  <si>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</si>
  <si>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</si>
  <si>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</si>
  <si>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</si>
  <si>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</si>
  <si>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</si>
  <si>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</si>
  <si>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</si>
  <si>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</si>
  <si>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</si>
  <si>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</si>
  <si>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</si>
  <si>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</si>
  <si>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</si>
  <si>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</si>
  <si>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</si>
  <si>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</si>
  <si>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</si>
  <si>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</si>
  <si>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</si>
  <si>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</si>
  <si>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</si>
  <si>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</si>
  <si>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</si>
  <si>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</si>
  <si>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</si>
  <si>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</si>
  <si>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</si>
  <si>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</si>
  <si>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</si>
  <si>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</si>
  <si>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</si>
  <si>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</si>
  <si>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</si>
  <si>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</si>
  <si>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</si>
  <si>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</si>
  <si>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</si>
  <si>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</si>
  <si>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</si>
  <si>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</si>
  <si>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</si>
  <si>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</si>
  <si>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</si>
  <si>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</si>
  <si>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</si>
  <si>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</si>
  <si>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</si>
  <si>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</si>
  <si>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</si>
  <si>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</si>
  <si>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</si>
  <si>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</si>
  <si>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</si>
  <si>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</si>
  <si>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</si>
  <si>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</si>
  <si>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</si>
  <si>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</si>
  <si>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</si>
  <si>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</si>
  <si>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</si>
  <si>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</si>
  <si>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</si>
  <si>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</si>
  <si>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</si>
  <si>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</si>
  <si>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</si>
  <si>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</si>
  <si>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</si>
  <si>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</si>
  <si>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</si>
  <si>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</si>
  <si>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</si>
  <si>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</si>
  <si>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</si>
  <si>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</si>
  <si>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</si>
  <si>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</si>
  <si>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</si>
  <si>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</si>
  <si>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</si>
  <si>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</si>
  <si>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</si>
  <si>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</si>
  <si>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</si>
  <si>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</si>
  <si>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</si>
  <si>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</si>
  <si>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</si>
  <si>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</si>
  <si>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</si>
  <si>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</si>
  <si>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</si>
  <si>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</si>
  <si>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</si>
  <si>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</si>
  <si>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</si>
  <si>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</si>
  <si>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</si>
  <si>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</si>
  <si>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</si>
  <si>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</si>
  <si>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</si>
  <si>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</si>
  <si>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</si>
  <si>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</si>
  <si>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</si>
  <si>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</si>
  <si>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</si>
  <si>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</si>
  <si>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</si>
  <si>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</si>
  <si>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</si>
  <si>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</si>
  <si>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</si>
  <si>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</si>
  <si>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</si>
  <si>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</si>
  <si>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</si>
  <si>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</si>
  <si>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</si>
  <si>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</si>
  <si>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</si>
  <si>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</si>
  <si>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</si>
  <si>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</si>
  <si>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</si>
  <si>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</si>
  <si>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</si>
  <si>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</si>
  <si>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</si>
  <si>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</si>
  <si>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</si>
  <si>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</si>
  <si>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</si>
  <si>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</si>
  <si>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</si>
  <si>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</si>
  <si>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</si>
  <si>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</si>
  <si>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</si>
  <si>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</si>
  <si>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</si>
  <si>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</si>
  <si>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</si>
  <si>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</si>
  <si>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</si>
  <si>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</si>
  <si>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</si>
  <si>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</si>
  <si>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</si>
  <si>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</si>
  <si>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</si>
  <si>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</si>
  <si>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</si>
  <si>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</si>
  <si>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</si>
  <si>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</si>
  <si>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</si>
  <si>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</si>
  <si>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</si>
  <si>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</si>
  <si>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</si>
  <si>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</si>
  <si>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</si>
  <si>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</si>
  <si>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</si>
  <si>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</si>
  <si>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</si>
  <si>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</si>
  <si>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</si>
  <si>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</si>
  <si>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</si>
  <si>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</si>
  <si>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</si>
  <si>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</si>
  <si>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</si>
  <si>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</si>
  <si>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</si>
  <si>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</si>
  <si>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</si>
  <si>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</si>
  <si>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</si>
  <si>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</si>
  <si>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</si>
  <si>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</si>
  <si>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</si>
  <si>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</si>
  <si>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</si>
  <si>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</si>
  <si>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</si>
  <si>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</si>
  <si>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</si>
  <si>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</si>
  <si>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</si>
  <si>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</si>
  <si>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</si>
  <si>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</si>
  <si>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</si>
  <si>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</si>
  <si>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</si>
  <si>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</si>
  <si>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</si>
  <si>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</si>
  <si>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</si>
  <si>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</si>
  <si>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</si>
  <si>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</si>
  <si>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</si>
  <si>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</si>
  <si>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</si>
  <si>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</si>
  <si>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</si>
  <si>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</si>
  <si>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</si>
  <si>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</si>
  <si>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</si>
  <si>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</si>
  <si>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</si>
  <si>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</si>
  <si>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</si>
  <si>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</si>
  <si>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</si>
  <si>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</si>
  <si>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</si>
  <si>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</si>
  <si>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</si>
  <si>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</si>
  <si>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</si>
  <si>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</si>
  <si>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</si>
  <si>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</si>
  <si>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</si>
  <si>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</si>
  <si>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</si>
  <si>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</si>
  <si>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</si>
  <si>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</si>
  <si>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</si>
  <si>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</si>
  <si>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</si>
  <si>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</si>
  <si>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</si>
  <si>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</si>
  <si>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</si>
  <si>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</si>
  <si>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</si>
  <si>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</si>
  <si>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</si>
  <si>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</si>
  <si>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</si>
  <si>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</si>
  <si>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</si>
  <si>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</si>
  <si>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</si>
  <si>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</si>
  <si>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</si>
  <si>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</si>
  <si>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</si>
  <si>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</si>
  <si>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</si>
  <si>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</si>
  <si>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</si>
  <si>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</si>
  <si>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</si>
  <si>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</si>
  <si>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</si>
  <si>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</si>
  <si>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</si>
  <si>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</si>
  <si>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</si>
  <si>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</si>
  <si>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</si>
  <si>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</si>
  <si>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</si>
  <si>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</si>
  <si>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</si>
  <si>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</si>
  <si>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</si>
  <si>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</si>
  <si>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</si>
  <si>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</si>
  <si>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</si>
  <si>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</si>
  <si>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</si>
  <si>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</si>
  <si>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</si>
  <si>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</si>
  <si>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</si>
  <si>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</si>
  <si>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</si>
  <si>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</si>
  <si>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</si>
  <si>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</si>
  <si>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</si>
  <si>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</si>
  <si>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</si>
  <si>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</si>
  <si>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</si>
  <si>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</si>
  <si>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</si>
  <si>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</si>
  <si>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</si>
  <si>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</si>
  <si>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</si>
  <si>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</si>
  <si>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</si>
  <si>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</si>
  <si>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</si>
  <si>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</si>
  <si>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</si>
  <si>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</si>
  <si>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</si>
  <si>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</si>
  <si>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</si>
  <si>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</si>
  <si>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</si>
  <si>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</si>
  <si>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</si>
  <si>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</si>
  <si>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</si>
  <si>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</si>
  <si>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</si>
  <si>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</si>
  <si>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</si>
  <si>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</si>
  <si>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</si>
  <si>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</si>
  <si>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</si>
  <si>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</si>
  <si>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</si>
  <si>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</si>
  <si>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</si>
  <si>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</si>
  <si>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</si>
  <si>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</si>
  <si>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</si>
  <si>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</si>
  <si>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</si>
  <si>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</si>
  <si>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</si>
  <si>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</si>
  <si>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</si>
  <si>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</si>
  <si>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</si>
  <si>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</si>
  <si>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</si>
  <si>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</si>
  <si>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</si>
  <si>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</si>
  <si>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</si>
  <si>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</si>
  <si>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</si>
  <si>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</si>
  <si>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</si>
  <si>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</si>
  <si>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</si>
  <si>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</si>
  <si>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</si>
  <si>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</si>
  <si>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</si>
  <si>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</si>
  <si>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</si>
  <si>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</si>
  <si>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</si>
  <si>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</si>
  <si>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</si>
  <si>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</si>
  <si>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</si>
  <si>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</si>
  <si>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</si>
  <si>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</si>
  <si>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</si>
  <si>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</si>
  <si>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</si>
  <si>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</si>
  <si>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</si>
  <si>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</si>
  <si>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</si>
  <si>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</si>
  <si>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</si>
  <si>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</si>
  <si>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</si>
  <si>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</si>
  <si>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</si>
  <si>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</si>
  <si>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</si>
  <si>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</si>
  <si>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</si>
  <si>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</si>
  <si>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</si>
  <si>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</si>
  <si>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</si>
  <si>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</si>
  <si>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</si>
  <si>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</si>
  <si>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</si>
  <si>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</si>
  <si>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</si>
  <si>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</si>
  <si>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</si>
  <si>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</si>
  <si>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</si>
  <si>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</si>
  <si>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</si>
  <si>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</si>
  <si>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</si>
  <si>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</si>
  <si>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</si>
  <si>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</si>
  <si>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</si>
  <si>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</si>
  <si>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</si>
  <si>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</si>
  <si>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</si>
  <si>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</si>
  <si>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</si>
  <si>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</si>
  <si>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</si>
  <si>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</si>
  <si>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</si>
  <si>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</si>
  <si>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</si>
  <si>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</si>
  <si>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</si>
  <si>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</si>
  <si>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</si>
  <si>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</si>
  <si>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</si>
  <si>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</si>
  <si>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</si>
  <si>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</si>
  <si>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</si>
  <si>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</si>
  <si>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</si>
  <si>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</si>
  <si>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</si>
  <si>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</si>
  <si>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</si>
  <si>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</si>
  <si>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</si>
  <si>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</si>
  <si>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</si>
  <si>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</si>
  <si>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</si>
  <si>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</si>
  <si>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</si>
  <si>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</si>
  <si>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</si>
  <si>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</si>
  <si>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</si>
  <si>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</si>
  <si>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</si>
  <si>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</si>
  <si>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</si>
  <si>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</si>
  <si>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</si>
  <si>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</si>
  <si>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</si>
  <si>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</si>
  <si>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</si>
  <si>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</si>
  <si>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</si>
  <si>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</si>
  <si>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</si>
  <si>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</si>
  <si>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</si>
  <si>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</si>
  <si>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</si>
  <si>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</si>
  <si>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</si>
  <si>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</si>
  <si>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</si>
  <si>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</si>
  <si>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</si>
  <si>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</si>
  <si>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</si>
  <si>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</si>
  <si>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</si>
  <si>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</si>
  <si>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</si>
  <si>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</si>
  <si>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</si>
  <si>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</si>
  <si>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</si>
  <si>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</si>
  <si>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</si>
  <si>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</si>
  <si>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</si>
  <si>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</si>
  <si>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</si>
  <si>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</si>
  <si>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</si>
  <si>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</si>
  <si>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</si>
  <si>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</si>
  <si>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</si>
  <si>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</si>
  <si>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</si>
  <si>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</si>
  <si>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</si>
  <si>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</si>
  <si>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</si>
  <si>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</si>
  <si>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</si>
  <si>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</si>
  <si>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</si>
  <si>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</si>
  <si>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</si>
  <si>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</si>
  <si>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</si>
  <si>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</si>
  <si>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</si>
  <si>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</si>
  <si>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</si>
  <si>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</si>
  <si>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</si>
  <si>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</si>
  <si>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</si>
  <si>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</si>
  <si>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</si>
  <si>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</si>
  <si>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</si>
  <si>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</si>
  <si>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</si>
  <si>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</si>
  <si>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</si>
  <si>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</si>
  <si>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</si>
  <si>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</si>
  <si>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</si>
  <si>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</si>
  <si>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</si>
  <si>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</si>
  <si>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</si>
  <si>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</si>
  <si>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</si>
  <si>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</si>
  <si>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</si>
  <si>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</si>
  <si>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</si>
  <si>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</si>
  <si>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</si>
  <si>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</si>
  <si>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</si>
  <si>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</si>
  <si>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</si>
  <si>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</si>
  <si>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</si>
  <si>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</si>
  <si>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</si>
  <si>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</si>
  <si>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</si>
  <si>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</si>
  <si>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</si>
  <si>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</si>
  <si>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</si>
  <si>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</si>
  <si>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</si>
  <si>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</si>
  <si>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</si>
  <si>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</si>
  <si>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</si>
  <si>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</si>
  <si>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</si>
  <si>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</si>
  <si>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</si>
  <si>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</si>
  <si>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</si>
  <si>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</si>
  <si>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</si>
  <si>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</si>
  <si>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</si>
  <si>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</si>
  <si>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</si>
  <si>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</si>
  <si>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</si>
  <si>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</si>
  <si>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</si>
  <si>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</si>
  <si>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</si>
  <si>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</si>
  <si>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</si>
  <si>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</si>
  <si>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</si>
  <si>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</si>
  <si>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</si>
  <si>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</si>
  <si>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</si>
  <si>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</si>
  <si>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</si>
  <si>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</si>
  <si>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</si>
  <si>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</si>
  <si>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</si>
  <si>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</si>
  <si>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</si>
  <si>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</si>
  <si>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</si>
  <si>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</si>
  <si>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</si>
  <si>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</si>
  <si>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</si>
  <si>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</si>
  <si>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</si>
  <si>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</si>
  <si>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</si>
  <si>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</si>
  <si>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</si>
  <si>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</si>
  <si>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</si>
  <si>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</si>
  <si>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</si>
  <si>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</si>
  <si>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</si>
  <si>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</si>
  <si>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</si>
  <si>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</si>
  <si>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</si>
  <si>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</si>
  <si>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</si>
  <si>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</si>
  <si>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</si>
  <si>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</si>
  <si>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</si>
  <si>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</si>
  <si>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</si>
  <si>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</si>
  <si>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</si>
  <si>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</si>
  <si>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</si>
  <si>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</si>
  <si>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</si>
  <si>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</si>
  <si>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</si>
  <si>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</si>
  <si>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</si>
  <si>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</si>
  <si>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</si>
  <si>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</si>
  <si>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</si>
  <si>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</si>
  <si>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</si>
  <si>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</si>
  <si>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</si>
  <si>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</si>
  <si>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</si>
  <si>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</si>
  <si>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</si>
  <si>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</si>
  <si>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</si>
  <si>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</si>
  <si>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</si>
  <si>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</si>
  <si>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</si>
  <si>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</si>
  <si>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</si>
  <si>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</si>
  <si>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</si>
  <si>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</si>
  <si>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</si>
  <si>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</si>
  <si>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</si>
  <si>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</si>
  <si>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</si>
  <si>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</si>
  <si>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</si>
  <si>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</si>
  <si>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</si>
  <si>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</si>
  <si>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</si>
  <si>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</si>
  <si>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</si>
  <si>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</si>
  <si>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</si>
  <si>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</si>
  <si>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</si>
  <si>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</si>
  <si>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</si>
  <si>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</si>
  <si>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</si>
  <si>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</si>
  <si>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</si>
  <si>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</si>
  <si>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</si>
  <si>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</si>
  <si>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</si>
  <si>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</si>
  <si>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</si>
  <si>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</si>
  <si>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</si>
  <si>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</si>
  <si>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</si>
  <si>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</si>
  <si>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</si>
  <si>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</si>
  <si>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</si>
  <si>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</si>
  <si>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</si>
  <si>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</si>
  <si>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</si>
  <si>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</si>
  <si>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</si>
  <si>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</si>
  <si>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</si>
  <si>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</si>
  <si>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</si>
  <si>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</si>
  <si>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</si>
  <si>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</si>
  <si>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</si>
  <si>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</si>
  <si>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</si>
  <si>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</si>
  <si>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</si>
  <si>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</si>
  <si>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</si>
  <si>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</si>
  <si>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</si>
  <si>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</si>
  <si>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</si>
  <si>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</si>
  <si>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</si>
  <si>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</si>
  <si>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</si>
  <si>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</si>
  <si>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</si>
  <si>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</si>
  <si>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</si>
  <si>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</si>
  <si>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</si>
  <si>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</si>
  <si>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</si>
  <si>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</si>
  <si>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</si>
  <si>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</si>
  <si>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</si>
  <si>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</si>
  <si>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</si>
  <si>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</si>
  <si>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</si>
  <si>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</si>
  <si>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</si>
  <si>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</si>
  <si>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</si>
  <si>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</si>
  <si>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</si>
  <si>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</si>
  <si>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</si>
  <si>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</si>
  <si>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</si>
  <si>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</si>
  <si>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</si>
  <si>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</si>
  <si>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</si>
  <si>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</si>
  <si>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</si>
  <si>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</si>
  <si>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</si>
  <si>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</si>
  <si>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</si>
  <si>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</si>
  <si>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</si>
  <si>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</si>
  <si>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</si>
  <si>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</si>
  <si>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</si>
  <si>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</si>
  <si>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</si>
  <si>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</si>
  <si>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</si>
  <si>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</si>
  <si>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</si>
  <si>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</si>
  <si>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</si>
  <si>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</si>
  <si>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</si>
  <si>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</si>
  <si>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</si>
  <si>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</si>
  <si>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</si>
  <si>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</si>
  <si>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</si>
  <si>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</si>
  <si>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</si>
  <si>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</si>
  <si>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</si>
  <si>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</si>
  <si>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</si>
  <si>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</si>
  <si>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</si>
  <si>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</si>
  <si>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</si>
  <si>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</si>
  <si>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</si>
  <si>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</si>
  <si>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</si>
  <si>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</si>
  <si>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</si>
  <si>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</si>
  <si>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</si>
  <si>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</si>
  <si>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</si>
  <si>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</si>
  <si>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</si>
  <si>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</si>
  <si>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</si>
  <si>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</si>
  <si>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</si>
  <si>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</si>
  <si>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</si>
  <si>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</si>
  <si>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</si>
  <si>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</si>
  <si>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</si>
  <si>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</si>
  <si>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</si>
  <si>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</si>
  <si>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</si>
  <si>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</si>
  <si>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</si>
  <si>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</si>
  <si>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</si>
  <si>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</si>
  <si>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</si>
  <si>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</si>
  <si>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</si>
  <si>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</si>
  <si>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</si>
  <si>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</si>
  <si>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</si>
  <si>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</si>
  <si>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</si>
  <si>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</si>
  <si>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</si>
  <si>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</si>
  <si>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</si>
  <si>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</si>
  <si>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</si>
  <si>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</si>
  <si>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</si>
  <si>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</si>
  <si>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</si>
  <si>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</si>
  <si>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</si>
  <si>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</si>
  <si>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</si>
  <si>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</si>
  <si>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</si>
  <si>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</si>
  <si>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</si>
  <si>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</si>
  <si>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</si>
  <si>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</si>
  <si>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</si>
  <si>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</si>
  <si>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</si>
  <si>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</si>
  <si>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</si>
  <si>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</si>
  <si>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</si>
  <si>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</si>
  <si>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</si>
  <si>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</si>
  <si>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</si>
  <si>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</si>
  <si>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</si>
  <si>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</si>
  <si>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</si>
  <si>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</si>
  <si>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</si>
  <si>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</si>
  <si>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</si>
  <si>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</si>
  <si>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</si>
  <si>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</si>
  <si>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</si>
  <si>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</si>
  <si>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</si>
  <si>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</si>
  <si>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</si>
  <si>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</si>
  <si>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</si>
  <si>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</si>
  <si>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</si>
  <si>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</si>
  <si>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</si>
  <si>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</si>
  <si>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</si>
  <si>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</si>
  <si>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</si>
  <si>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</si>
  <si>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</si>
  <si>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</si>
  <si>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</si>
  <si>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</si>
  <si>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</si>
  <si>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</si>
  <si>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</si>
  <si>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</si>
  <si>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</si>
  <si>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</si>
  <si>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</si>
  <si>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</si>
  <si>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</si>
  <si>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</si>
  <si>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</si>
  <si>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</si>
  <si>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</si>
  <si>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</si>
  <si>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</si>
  <si>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</si>
  <si>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</si>
  <si>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</si>
  <si>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</si>
  <si>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</si>
  <si>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</si>
  <si>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</si>
  <si>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</si>
  <si>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</si>
  <si>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</si>
  <si>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</si>
  <si>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</si>
  <si>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</si>
  <si>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</si>
  <si>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</si>
  <si>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</si>
  <si>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</si>
  <si>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</si>
  <si>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</si>
  <si>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</si>
  <si>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</si>
  <si>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</si>
  <si>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</si>
  <si>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</si>
  <si>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</si>
  <si>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</si>
  <si>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</si>
  <si>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</si>
  <si>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</si>
  <si>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</si>
  <si>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</si>
  <si>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</si>
  <si>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</si>
  <si>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</si>
  <si>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</si>
  <si>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</si>
  <si>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</si>
  <si>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</si>
  <si>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</si>
  <si>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</si>
  <si>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</si>
  <si>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</si>
  <si>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</si>
  <si>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</si>
  <si>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</si>
  <si>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</si>
  <si>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</si>
  <si>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</si>
  <si>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</si>
  <si>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</si>
  <si>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</si>
  <si>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</si>
  <si>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</si>
  <si>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</si>
  <si>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</si>
  <si>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</si>
  <si>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</si>
  <si>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</si>
  <si>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</si>
  <si>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</si>
  <si>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</si>
  <si>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</si>
  <si>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</si>
  <si>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</si>
  <si>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</si>
  <si>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</si>
  <si>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</si>
  <si>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</si>
  <si>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</si>
  <si>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</si>
  <si>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</si>
  <si>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</si>
  <si>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</si>
  <si>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</si>
  <si>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</si>
  <si>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</si>
  <si>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</si>
  <si>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</si>
  <si>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</si>
  <si>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</si>
  <si>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</si>
  <si>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</si>
  <si>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</si>
  <si>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</si>
  <si>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</si>
  <si>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</si>
  <si>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</si>
  <si>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</si>
  <si>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</si>
  <si>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</si>
  <si>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</si>
  <si>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</si>
  <si>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</si>
  <si>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</si>
  <si>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</si>
  <si>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</si>
  <si>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</si>
  <si>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</si>
  <si>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</si>
  <si>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</si>
  <si>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</si>
  <si>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</si>
  <si>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</si>
  <si>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</si>
  <si>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</si>
  <si>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</si>
  <si>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</si>
  <si>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</si>
  <si>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</si>
  <si>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</si>
  <si>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</si>
  <si>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</si>
  <si>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</si>
  <si>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</si>
  <si>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</si>
  <si>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</si>
  <si>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</si>
  <si>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</si>
  <si>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</si>
  <si>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</si>
  <si>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</si>
  <si>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</si>
  <si>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</si>
  <si>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</si>
  <si>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</si>
  <si>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</si>
  <si>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</si>
  <si>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</si>
  <si>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</si>
  <si>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</si>
  <si>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</si>
  <si>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</si>
  <si>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</si>
  <si>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</si>
  <si>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</si>
  <si>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</si>
  <si>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</si>
  <si>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</si>
  <si>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</si>
  <si>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</si>
  <si>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</si>
  <si>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</si>
  <si>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</si>
  <si>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</si>
  <si>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</si>
  <si>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</si>
  <si>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</si>
  <si>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</si>
  <si>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</si>
  <si>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</si>
  <si>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</si>
  <si>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</si>
  <si>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</si>
  <si>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</si>
  <si>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</si>
  <si>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</si>
  <si>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</si>
  <si>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</si>
  <si>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</si>
  <si>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</si>
  <si>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</si>
  <si>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</si>
  <si>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</si>
  <si>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</si>
  <si>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</si>
  <si>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</si>
  <si>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</si>
  <si>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</si>
  <si>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</si>
  <si>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</si>
  <si>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</si>
  <si>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</si>
  <si>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</si>
  <si>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</si>
  <si>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</si>
  <si>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</si>
  <si>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</si>
  <si>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</si>
  <si>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</si>
  <si>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</si>
  <si>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</si>
  <si>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</si>
  <si>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</si>
  <si>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</si>
  <si>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</si>
  <si>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</si>
  <si>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</si>
  <si>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</si>
  <si>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</si>
  <si>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</si>
  <si>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</si>
  <si>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</si>
  <si>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</si>
  <si>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</si>
  <si>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</si>
  <si>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</si>
  <si>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</si>
  <si>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</si>
  <si>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</si>
  <si>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</si>
  <si>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</si>
  <si>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</si>
  <si>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</si>
  <si>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</si>
  <si>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</si>
  <si>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</si>
  <si>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</si>
  <si>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</si>
  <si>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</si>
  <si>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</si>
  <si>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</si>
  <si>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</si>
  <si>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</si>
  <si>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</si>
  <si>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</si>
  <si>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</si>
  <si>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</si>
  <si>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</si>
  <si>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</si>
  <si>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</si>
  <si>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</si>
  <si>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</si>
  <si>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</si>
  <si>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</si>
  <si>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</si>
  <si>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</si>
  <si>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</si>
  <si>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</si>
  <si>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</si>
  <si>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</si>
  <si>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</si>
  <si>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</si>
  <si>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</si>
  <si>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</si>
  <si>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</si>
  <si>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</si>
  <si>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</si>
  <si>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</si>
  <si>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</si>
  <si>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</si>
  <si>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</si>
  <si>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</si>
  <si>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</si>
  <si>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</si>
  <si>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</si>
  <si>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</si>
  <si>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</si>
  <si>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</si>
  <si>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</si>
  <si>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</si>
  <si>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</si>
  <si>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</si>
  <si>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</si>
  <si>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</si>
  <si>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</si>
  <si>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</si>
  <si>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</si>
  <si>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</si>
  <si>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</si>
  <si>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</si>
  <si>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</si>
  <si>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</si>
  <si>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</si>
  <si>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</si>
  <si>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</si>
  <si>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</si>
  <si>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</si>
  <si>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</si>
  <si>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</si>
  <si>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</si>
  <si>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</si>
  <si>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</si>
  <si>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</si>
  <si>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</si>
  <si>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</si>
  <si>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</si>
  <si>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</si>
  <si>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</si>
  <si>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</si>
  <si>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</si>
  <si>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</si>
  <si>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</si>
  <si>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</si>
  <si>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</si>
  <si>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</si>
  <si>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</si>
  <si>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</si>
  <si>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</si>
  <si>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</si>
  <si>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</si>
  <si>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</si>
  <si>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</si>
  <si>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</si>
  <si>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</si>
  <si>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</si>
  <si>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</si>
  <si>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</si>
  <si>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</si>
  <si>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</si>
  <si>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</si>
  <si>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</si>
  <si>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</si>
  <si>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</si>
  <si>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</si>
  <si>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</si>
  <si>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</si>
  <si>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</si>
  <si>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</si>
  <si>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</si>
  <si>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</si>
  <si>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</si>
  <si>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</si>
  <si>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</si>
  <si>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</si>
  <si>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</si>
  <si>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</si>
  <si>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</si>
  <si>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</si>
  <si>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</si>
  <si>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</si>
  <si>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</si>
  <si>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</si>
  <si>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</si>
  <si>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</si>
  <si>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</si>
  <si>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</si>
  <si>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</si>
  <si>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</si>
  <si>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</si>
  <si>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</si>
  <si>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</si>
  <si>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</si>
  <si>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</si>
  <si>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</si>
  <si>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</si>
  <si>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</si>
  <si>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</si>
  <si>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</si>
  <si>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</si>
  <si>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</si>
  <si>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</si>
  <si>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</si>
  <si>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</si>
  <si>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</si>
  <si>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</si>
  <si>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</si>
  <si>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</si>
  <si>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</si>
  <si>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</si>
  <si>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</si>
  <si>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</si>
  <si>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</si>
  <si>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</si>
  <si>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</si>
  <si>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</si>
  <si>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</si>
  <si>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</si>
  <si>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</si>
  <si>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</si>
  <si>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</si>
  <si>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</si>
  <si>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</si>
  <si>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</si>
  <si>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</si>
  <si>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</si>
  <si>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</si>
  <si>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</si>
  <si>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</si>
  <si>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</si>
  <si>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</si>
  <si>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</si>
  <si>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</si>
  <si>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</si>
  <si>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</si>
  <si>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</si>
  <si>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</si>
  <si>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</si>
  <si>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</si>
  <si>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</si>
  <si>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</si>
  <si>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</si>
  <si>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</si>
  <si>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</si>
  <si>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</si>
  <si>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</si>
  <si>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</si>
  <si>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</si>
  <si>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</si>
  <si>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</si>
  <si>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</si>
  <si>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</si>
  <si>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</si>
  <si>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</si>
  <si>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</si>
  <si>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</si>
  <si>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</si>
  <si>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</si>
  <si>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</si>
  <si>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</si>
  <si>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</si>
  <si>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</si>
  <si>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</si>
  <si>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</si>
  <si>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</si>
  <si>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</si>
  <si>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</si>
  <si>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</si>
  <si>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</si>
  <si>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</si>
  <si>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</si>
  <si>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</si>
  <si>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</si>
  <si>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</si>
  <si>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</si>
  <si>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</si>
  <si>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</si>
  <si>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</si>
  <si>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</si>
  <si>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</si>
  <si>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</si>
  <si>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</si>
  <si>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</si>
  <si>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</si>
  <si>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</si>
  <si>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</si>
  <si>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</si>
  <si>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</si>
  <si>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</si>
  <si>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</si>
  <si>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</si>
  <si>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</si>
  <si>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</si>
  <si>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</si>
  <si>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</si>
  <si>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</si>
  <si>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</si>
  <si>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</si>
  <si>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</si>
  <si>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</si>
  <si>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</si>
  <si>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</si>
  <si>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</si>
  <si>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</si>
  <si>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</si>
  <si>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</si>
  <si>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</si>
  <si>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</si>
  <si>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</si>
  <si>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</si>
  <si>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</si>
  <si>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</si>
  <si>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</si>
  <si>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</si>
  <si>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</si>
  <si>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</si>
  <si>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</si>
  <si>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</si>
  <si>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</si>
  <si>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</si>
  <si>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</si>
  <si>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</si>
  <si>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</si>
  <si>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</si>
  <si>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</si>
  <si>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</si>
  <si>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</si>
  <si>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</si>
  <si>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</si>
  <si>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</si>
  <si>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</si>
  <si>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</si>
  <si>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</si>
  <si>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</si>
  <si>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</si>
  <si>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</si>
  <si>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</si>
  <si>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</si>
  <si>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</si>
  <si>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</si>
  <si>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</si>
  <si>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</si>
  <si>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</si>
  <si>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</si>
  <si>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</si>
  <si>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</si>
  <si>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</si>
  <si>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</si>
  <si>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</si>
  <si>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</si>
  <si>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</si>
  <si>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</si>
  <si>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</si>
  <si>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</si>
  <si>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</si>
  <si>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</si>
  <si>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</si>
  <si>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</si>
  <si>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</si>
  <si>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</si>
  <si>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</si>
  <si>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</si>
  <si>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</si>
  <si>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</si>
  <si>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</si>
  <si>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</si>
  <si>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</si>
  <si>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</si>
  <si>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</si>
  <si>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</si>
  <si>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</si>
  <si>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</si>
  <si>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</si>
  <si>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</si>
  <si>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</si>
  <si>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</si>
  <si>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</si>
  <si>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</si>
  <si>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</si>
  <si>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</si>
  <si>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</si>
  <si>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</si>
  <si>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</si>
  <si>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</si>
  <si>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</si>
  <si>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</si>
  <si>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</si>
  <si>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</si>
  <si>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</si>
  <si>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</si>
  <si>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</si>
  <si>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</si>
  <si>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</si>
  <si>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</si>
  <si>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</si>
  <si>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</si>
  <si>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</si>
  <si>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</si>
  <si>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</si>
  <si>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</si>
  <si>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</si>
  <si>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</si>
  <si>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</si>
  <si>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</si>
  <si>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</si>
  <si>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</si>
  <si>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</si>
  <si>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</si>
  <si>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</si>
  <si>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</si>
  <si>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</si>
  <si>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</si>
  <si>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</si>
  <si>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</si>
  <si>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</si>
  <si>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</si>
  <si>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</si>
  <si>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</si>
  <si>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</si>
  <si>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</si>
  <si>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</si>
  <si>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</si>
  <si>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</si>
  <si>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</si>
  <si>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</si>
  <si>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</si>
  <si>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</si>
  <si>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</si>
  <si>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</si>
  <si>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</si>
  <si>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</si>
  <si>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</si>
  <si>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</si>
  <si>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</si>
  <si>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</si>
  <si>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</si>
  <si>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</si>
  <si>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</si>
  <si>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</si>
  <si>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</si>
  <si>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</si>
  <si>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</si>
  <si>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</si>
  <si>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</si>
  <si>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</si>
  <si>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</si>
  <si>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</si>
  <si>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</si>
  <si>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</si>
  <si>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</si>
  <si>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</si>
  <si>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</si>
  <si>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</si>
  <si>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</si>
  <si>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</si>
  <si>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</si>
  <si>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</si>
  <si>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</si>
  <si>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</si>
  <si>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</si>
  <si>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</si>
  <si>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</si>
  <si>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</si>
  <si>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</si>
  <si>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</si>
  <si>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</si>
  <si>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</si>
  <si>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</si>
  <si>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</si>
  <si>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</si>
  <si>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</si>
  <si>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</si>
  <si>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</si>
  <si>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</si>
  <si>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</si>
  <si>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</si>
  <si>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</si>
  <si>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</si>
  <si>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</si>
  <si>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</si>
  <si>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</si>
  <si>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</si>
  <si>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</si>
  <si>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</si>
  <si>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</si>
  <si>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</si>
  <si>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</si>
  <si>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</si>
  <si>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</si>
  <si>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</si>
  <si>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</si>
  <si>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</si>
  <si>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</si>
  <si>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</si>
  <si>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</si>
  <si>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</si>
  <si>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</si>
  <si>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</si>
  <si>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</si>
  <si>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</si>
  <si>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</si>
  <si>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</si>
  <si>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</si>
  <si>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</si>
  <si>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</si>
  <si>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</si>
  <si>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</si>
  <si>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</si>
  <si>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</si>
  <si>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</si>
  <si>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</si>
  <si>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</si>
  <si>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</si>
  <si>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</si>
  <si>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</si>
  <si>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</si>
  <si>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</si>
  <si>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</si>
  <si>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</si>
  <si>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</si>
  <si>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</si>
  <si>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</si>
  <si>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</si>
  <si>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</si>
  <si>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</si>
  <si>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</si>
  <si>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</si>
  <si>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</si>
  <si>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</si>
  <si>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</si>
  <si>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</si>
  <si>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</si>
  <si>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</si>
  <si>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</si>
  <si>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</si>
  <si>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</si>
  <si>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</si>
  <si>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</si>
  <si>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</si>
  <si>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</si>
  <si>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</si>
  <si>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</si>
  <si>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</si>
  <si>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</si>
  <si>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</si>
  <si>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</si>
  <si>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</si>
  <si>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</si>
  <si>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</si>
  <si>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</si>
  <si>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</si>
  <si>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</si>
  <si>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</si>
  <si>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</si>
  <si>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</si>
  <si>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</si>
  <si>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</si>
  <si>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</si>
  <si>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</si>
  <si>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</si>
  <si>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</si>
  <si>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</si>
  <si>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</si>
  <si>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</si>
  <si>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</si>
  <si>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</si>
  <si>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</si>
  <si>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</si>
  <si>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</si>
  <si>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</si>
  <si>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</si>
  <si>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</si>
  <si>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</si>
  <si>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</si>
  <si>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</si>
  <si>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</si>
  <si>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</si>
  <si>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</si>
  <si>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</si>
  <si>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</si>
  <si>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</si>
  <si>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</si>
  <si>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</si>
  <si>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</si>
  <si>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</si>
  <si>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</si>
  <si>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</si>
  <si>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</si>
  <si>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</si>
  <si>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</si>
  <si>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</si>
  <si>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</si>
  <si>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</si>
  <si>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</si>
  <si>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</si>
  <si>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</si>
  <si>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</si>
  <si>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</si>
  <si>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</si>
  <si>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</si>
  <si>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</si>
  <si>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</si>
  <si>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</si>
  <si>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</si>
  <si>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</si>
  <si>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</si>
  <si>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</si>
  <si>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</si>
  <si>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</si>
  <si>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</si>
  <si>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</si>
  <si>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</si>
  <si>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</si>
  <si>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</si>
  <si>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</si>
  <si>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</si>
  <si>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</si>
  <si>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</si>
  <si>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</si>
  <si>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</si>
  <si>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</si>
  <si>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</si>
  <si>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</si>
  <si>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</si>
  <si>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</si>
  <si>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</si>
  <si>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</si>
  <si>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</si>
  <si>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</si>
  <si>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</si>
  <si>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</si>
  <si>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</si>
  <si>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</si>
  <si>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</si>
  <si>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</si>
  <si>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</si>
  <si>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</si>
  <si>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</si>
  <si>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</si>
  <si>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</si>
  <si>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</si>
  <si>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</si>
  <si>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</si>
  <si>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</si>
  <si>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</si>
  <si>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</si>
  <si>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</si>
  <si>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</si>
  <si>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</si>
  <si>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</si>
  <si>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</si>
  <si>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</si>
  <si>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</si>
  <si>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</si>
  <si>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</si>
  <si>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</si>
  <si>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</si>
  <si>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</si>
  <si>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</si>
  <si>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</si>
  <si>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</si>
  <si>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</si>
  <si>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</si>
  <si>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</si>
  <si>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</si>
  <si>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</si>
  <si>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</si>
  <si>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</si>
  <si>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</si>
  <si>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</si>
  <si>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</si>
  <si>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</si>
  <si>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</si>
  <si>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</si>
  <si>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</si>
  <si>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</si>
  <si>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</si>
  <si>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</si>
  <si>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</si>
  <si>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</si>
  <si>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</si>
  <si>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</si>
  <si>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</si>
  <si>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</si>
  <si>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</si>
  <si>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</si>
  <si>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</si>
  <si>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</si>
  <si>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</si>
  <si>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</si>
  <si>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</si>
  <si>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</si>
  <si>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</si>
  <si>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</si>
  <si>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</si>
  <si>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</si>
  <si>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</si>
  <si>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</si>
  <si>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</si>
  <si>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</si>
  <si>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</si>
  <si>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</si>
  <si>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</si>
  <si>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</si>
  <si>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</si>
  <si>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</si>
  <si>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</si>
  <si>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</si>
  <si>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</si>
  <si>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</si>
  <si>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</si>
  <si>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</si>
  <si>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</si>
  <si>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</si>
  <si>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</si>
  <si>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</si>
  <si>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</si>
  <si>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</si>
  <si>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</si>
  <si>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</si>
  <si>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</si>
  <si>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</si>
  <si>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</si>
  <si>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</si>
  <si>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</si>
  <si>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</si>
  <si>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</si>
  <si>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</si>
  <si>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</si>
  <si>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</si>
  <si>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</si>
  <si>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</si>
  <si>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</si>
  <si>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</si>
  <si>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</si>
  <si>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</si>
  <si>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</si>
  <si>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</si>
  <si>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</si>
  <si>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</si>
  <si>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</si>
  <si>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</si>
  <si>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</si>
  <si>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</si>
  <si>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</si>
  <si>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</si>
  <si>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</si>
  <si>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</si>
  <si>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</si>
  <si>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</si>
  <si>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</si>
  <si>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</si>
  <si>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</si>
  <si>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</si>
  <si>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</si>
  <si>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</si>
  <si>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</si>
  <si>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</si>
  <si>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</si>
  <si>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</si>
  <si>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</si>
  <si>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</si>
  <si>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</si>
  <si>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</si>
  <si>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</si>
  <si>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</si>
  <si>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</si>
  <si>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</si>
  <si>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</si>
  <si>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</si>
  <si>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</si>
  <si>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</si>
  <si>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</si>
  <si>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</si>
  <si>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</si>
  <si>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</si>
  <si>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</si>
  <si>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</si>
  <si>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</si>
  <si>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</si>
  <si>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</si>
  <si>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</si>
  <si>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</si>
  <si>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</si>
  <si>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</si>
  <si>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</si>
  <si>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</si>
  <si>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</si>
  <si>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</si>
  <si>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</si>
  <si>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</si>
  <si>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</si>
  <si>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</si>
  <si>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</si>
  <si>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</si>
  <si>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</si>
  <si>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</si>
  <si>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</si>
  <si>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</si>
  <si>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</si>
  <si>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</si>
  <si>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</si>
  <si>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</si>
  <si>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</si>
  <si>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</si>
  <si>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</si>
  <si>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</si>
  <si>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</si>
  <si>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</si>
  <si>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</si>
  <si>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</si>
  <si>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</si>
  <si>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</si>
  <si>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</si>
  <si>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</si>
  <si>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</si>
  <si>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</si>
  <si>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</si>
  <si>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</si>
  <si>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</si>
  <si>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</si>
  <si>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</si>
  <si>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</si>
  <si>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</si>
  <si>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</si>
  <si>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</si>
  <si>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</si>
  <si>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</si>
  <si>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</si>
  <si>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</si>
  <si>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</si>
  <si>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</si>
  <si>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</si>
  <si>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</si>
  <si>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</si>
  <si>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</si>
  <si>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</si>
  <si>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</si>
  <si>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</si>
  <si>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</si>
  <si>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</si>
  <si>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</si>
  <si>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</si>
  <si>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</si>
  <si>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</si>
  <si>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</si>
  <si>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</si>
  <si>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</si>
  <si>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</si>
  <si>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</si>
  <si>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</si>
  <si>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</si>
  <si>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</si>
  <si>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</si>
  <si>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</si>
  <si>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</si>
  <si>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</si>
  <si>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</si>
  <si>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</si>
  <si>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</si>
  <si>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</si>
  <si>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</si>
  <si>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</si>
  <si>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</si>
  <si>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</si>
  <si>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</si>
  <si>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</si>
  <si>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</si>
  <si>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</si>
  <si>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</si>
  <si>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</si>
  <si>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</si>
  <si>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</si>
  <si>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</si>
  <si>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</si>
  <si>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</si>
  <si>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</si>
  <si>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</si>
  <si>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</si>
  <si>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</si>
  <si>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</si>
  <si>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</si>
  <si>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</si>
  <si>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</si>
  <si>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</si>
  <si>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</si>
  <si>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</si>
  <si>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</si>
  <si>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</si>
  <si>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</si>
  <si>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</si>
  <si>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</si>
  <si>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</si>
  <si>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</si>
  <si>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</si>
  <si>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</si>
  <si>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</si>
  <si>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</si>
  <si>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</si>
  <si>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</si>
  <si>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</si>
  <si>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</si>
  <si>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</si>
  <si>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</si>
  <si>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</si>
  <si>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</si>
  <si>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</si>
  <si>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</si>
  <si>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</si>
  <si>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</si>
  <si>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</si>
  <si>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</si>
  <si>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</si>
  <si>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</si>
  <si>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</si>
  <si>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</si>
  <si>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</si>
  <si>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</si>
  <si>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</si>
  <si>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</si>
  <si>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</si>
  <si>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</si>
  <si>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</si>
  <si>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</si>
  <si>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</si>
  <si>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</si>
  <si>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</si>
  <si>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</si>
  <si>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</si>
  <si>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</si>
  <si>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</si>
  <si>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</si>
  <si>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</si>
  <si>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</si>
  <si>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</si>
  <si>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</si>
  <si>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</si>
  <si>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</si>
  <si>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</si>
  <si>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</si>
  <si>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</si>
  <si>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</si>
  <si>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</si>
  <si>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</si>
  <si>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</si>
  <si>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</si>
  <si>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</si>
  <si>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</si>
  <si>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</si>
  <si>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</si>
  <si>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</si>
  <si>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</si>
  <si>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</si>
  <si>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</si>
  <si>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</si>
  <si>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</si>
  <si>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</si>
  <si>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</si>
  <si>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</si>
  <si>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</si>
  <si>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</si>
  <si>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</si>
  <si>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</si>
  <si>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</si>
  <si>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</si>
  <si>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</si>
  <si>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</si>
  <si>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</si>
  <si>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</si>
  <si>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</si>
  <si>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</si>
  <si>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</si>
  <si>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</si>
  <si>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</si>
  <si>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</si>
  <si>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</si>
  <si>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</si>
  <si>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</si>
  <si>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</si>
  <si>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</si>
  <si>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</si>
  <si>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</si>
  <si>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</si>
  <si>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</si>
  <si>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</si>
  <si>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</si>
  <si>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</si>
  <si>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</si>
  <si>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</si>
  <si>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</si>
  <si>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</si>
  <si>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</si>
  <si>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</si>
  <si>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</si>
  <si>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</si>
  <si>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</si>
  <si>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</si>
  <si>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</si>
  <si>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</si>
  <si>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</si>
  <si>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</si>
  <si>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</si>
  <si>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</si>
  <si>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</si>
  <si>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</si>
  <si>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</si>
  <si>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</si>
  <si>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</si>
  <si>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</si>
  <si>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</si>
  <si>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</si>
  <si>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</si>
  <si>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</si>
  <si>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</si>
  <si>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</si>
  <si>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</si>
  <si>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</si>
  <si>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</si>
  <si>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</si>
  <si>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</si>
  <si>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</si>
  <si>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</si>
  <si>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</si>
  <si>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</si>
  <si>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</si>
  <si>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</si>
  <si>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</si>
  <si>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</si>
  <si>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</si>
  <si>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</si>
  <si>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</si>
  <si>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</si>
  <si>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</si>
  <si>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</si>
  <si>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</si>
  <si>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</si>
  <si>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</si>
  <si>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</si>
  <si>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</si>
  <si>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</si>
  <si>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</si>
  <si>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</si>
  <si>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</si>
  <si>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</si>
  <si>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</si>
  <si>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</si>
  <si>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</si>
  <si>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</si>
  <si>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</si>
  <si>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</si>
  <si>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</si>
  <si>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</si>
  <si>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</si>
  <si>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</si>
  <si>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</si>
  <si>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</si>
  <si>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</si>
  <si>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</si>
  <si>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</si>
  <si>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</si>
  <si>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</si>
  <si>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</si>
  <si>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</si>
  <si>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</si>
  <si>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</si>
  <si>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</si>
  <si>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</si>
  <si>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</si>
  <si>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</si>
  <si>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</si>
  <si>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</si>
  <si>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</si>
  <si>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</si>
  <si>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</si>
  <si>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</si>
  <si>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</si>
  <si>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</si>
  <si>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</si>
  <si>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</si>
  <si>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</si>
  <si>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</si>
  <si>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</si>
  <si>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</si>
  <si>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</si>
  <si>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</si>
  <si>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</si>
  <si>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</si>
  <si>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</si>
  <si>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</si>
  <si>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</si>
  <si>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</si>
  <si>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</si>
  <si>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</si>
  <si>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</si>
  <si>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</si>
  <si>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</si>
  <si>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</si>
  <si>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</si>
  <si>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</si>
  <si>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</si>
  <si>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</si>
  <si>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</si>
  <si>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</si>
  <si>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</si>
  <si>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</si>
  <si>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</si>
  <si>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</si>
  <si>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</si>
  <si>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</si>
  <si>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</si>
  <si>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</si>
  <si>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</si>
  <si>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</si>
  <si>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</si>
  <si>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</si>
  <si>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</si>
  <si>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</si>
  <si>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</si>
  <si>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</si>
  <si>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</si>
  <si>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</si>
  <si>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</si>
  <si>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</si>
  <si>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</si>
  <si>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</si>
  <si>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</si>
  <si>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</si>
  <si>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</si>
  <si>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</si>
  <si>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</si>
  <si>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</si>
  <si>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</si>
  <si>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</si>
  <si>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</si>
  <si>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</si>
  <si>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</si>
  <si>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</si>
  <si>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</si>
  <si>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</si>
  <si>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</si>
  <si>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</si>
  <si>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</si>
  <si>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</si>
  <si>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</si>
  <si>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</si>
  <si>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</si>
  <si>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</si>
  <si>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</si>
  <si>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</si>
  <si>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</si>
  <si>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</si>
  <si>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</si>
  <si>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</si>
  <si>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</si>
  <si>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</si>
  <si>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</si>
  <si>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</si>
  <si>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</si>
  <si>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</si>
  <si>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</si>
  <si>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</si>
  <si>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</si>
  <si>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</si>
  <si>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</si>
  <si>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</si>
  <si>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</si>
  <si>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</si>
  <si>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</si>
  <si>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</si>
  <si>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</si>
  <si>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</si>
  <si>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</si>
  <si>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</si>
  <si>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</si>
  <si>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</si>
  <si>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</si>
  <si>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</si>
  <si>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</si>
  <si>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</si>
  <si>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</si>
  <si>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</si>
  <si>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</si>
  <si>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</si>
  <si>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</si>
  <si>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</si>
  <si>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</si>
  <si>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</si>
  <si>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</si>
  <si>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</si>
  <si>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</si>
  <si>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</si>
  <si>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</si>
  <si>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</si>
  <si>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</si>
  <si>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</si>
  <si>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</si>
  <si>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</si>
  <si>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</si>
  <si>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</si>
  <si>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</si>
  <si>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</si>
  <si>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</si>
  <si>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</si>
  <si>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</si>
  <si>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</si>
  <si>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</si>
  <si>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</si>
  <si>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</si>
  <si>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</si>
  <si>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</si>
  <si>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</si>
  <si>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</si>
  <si>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</si>
  <si>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</si>
  <si>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</si>
  <si>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</si>
  <si>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</si>
  <si>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</si>
  <si>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</si>
  <si>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</si>
  <si>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</si>
  <si>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</si>
  <si>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</si>
  <si>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</si>
  <si>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</si>
  <si>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</si>
  <si>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</si>
  <si>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</si>
  <si>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</si>
  <si>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</si>
  <si>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</si>
  <si>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</si>
  <si>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</si>
  <si>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</si>
  <si>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</si>
  <si>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</si>
  <si>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</si>
  <si>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</si>
  <si>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</si>
  <si>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</si>
  <si>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</si>
  <si>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</si>
  <si>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</si>
  <si>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</si>
  <si>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</si>
  <si>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</si>
  <si>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</si>
  <si>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</si>
  <si>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</si>
  <si>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</si>
  <si>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</si>
  <si>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</si>
  <si>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</si>
  <si>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</si>
  <si>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</si>
  <si>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</si>
  <si>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</si>
  <si>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</si>
  <si>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</si>
  <si>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</si>
  <si>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</si>
  <si>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</si>
  <si>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</si>
  <si>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</si>
  <si>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</si>
  <si>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</si>
  <si>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</si>
  <si>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</si>
  <si>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</si>
  <si>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</si>
  <si>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</si>
  <si>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</si>
  <si>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</si>
  <si>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</si>
  <si>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</si>
  <si>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</si>
  <si>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</si>
  <si>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</si>
  <si>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</si>
  <si>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</si>
  <si>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</si>
  <si>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</si>
  <si>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</si>
  <si>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</si>
  <si>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</si>
  <si>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</si>
  <si>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</si>
  <si>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</si>
  <si>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</si>
  <si>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</si>
  <si>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</si>
  <si>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</si>
  <si>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</si>
  <si>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</si>
  <si>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</si>
  <si>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</si>
  <si>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</si>
  <si>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</si>
  <si>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</si>
  <si>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</si>
  <si>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</si>
  <si>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</si>
  <si>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</si>
  <si>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</si>
  <si>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</si>
  <si>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</si>
  <si>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</si>
  <si>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</si>
  <si>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</si>
  <si>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</si>
  <si>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</si>
  <si>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</si>
  <si>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</si>
  <si>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</si>
  <si>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</si>
  <si>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</si>
  <si>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</si>
  <si>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</si>
  <si>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</si>
  <si>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</si>
  <si>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</si>
  <si>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</si>
  <si>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</si>
  <si>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</si>
  <si>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</si>
  <si>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</si>
  <si>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</si>
  <si>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</si>
  <si>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</si>
  <si>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</si>
  <si>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</si>
  <si>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</si>
  <si>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</si>
  <si>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</si>
  <si>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</si>
  <si>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</si>
  <si>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</si>
  <si>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</si>
  <si>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</si>
  <si>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</si>
  <si>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</si>
  <si>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</si>
  <si>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</si>
  <si>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</si>
  <si>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</si>
  <si>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</si>
  <si>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</si>
  <si>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</si>
  <si>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</si>
  <si>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</si>
  <si>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</si>
  <si>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</si>
  <si>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</si>
  <si>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</si>
  <si>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</si>
  <si>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</si>
  <si>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</si>
  <si>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</si>
  <si>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</si>
  <si>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</si>
  <si>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</si>
  <si>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</si>
  <si>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</si>
  <si>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</si>
  <si>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</si>
  <si>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</si>
  <si>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</si>
  <si>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</si>
  <si>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</si>
  <si>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</si>
  <si>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</si>
  <si>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</si>
  <si>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</si>
  <si>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</si>
  <si>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</si>
  <si>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</si>
  <si>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</si>
  <si>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</si>
  <si>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</si>
  <si>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</si>
  <si>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</si>
  <si>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</si>
  <si>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</si>
  <si>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</si>
  <si>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</si>
  <si>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</si>
  <si>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</si>
  <si>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</si>
  <si>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</si>
  <si>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</si>
  <si>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</si>
  <si>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</si>
  <si>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</si>
  <si>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</si>
  <si>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</si>
  <si>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</si>
  <si>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</si>
  <si>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</si>
  <si>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</si>
  <si>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</si>
  <si>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</si>
  <si>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</si>
  <si>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</si>
  <si>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</si>
  <si>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</si>
  <si>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</si>
  <si>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</si>
  <si>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</si>
  <si>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</si>
  <si>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</si>
  <si>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</si>
  <si>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</si>
  <si>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</si>
  <si>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</si>
  <si>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</si>
  <si>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</si>
  <si>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</si>
  <si>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</si>
  <si>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</si>
  <si>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</si>
  <si>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</si>
  <si>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</si>
  <si>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</si>
  <si>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</si>
  <si>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</si>
  <si>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</si>
  <si>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</si>
  <si>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</si>
  <si>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</si>
  <si>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</si>
  <si>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</si>
  <si>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</si>
  <si>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</si>
  <si>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</si>
  <si>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</si>
  <si>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</si>
  <si>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</si>
  <si>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</si>
  <si>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</si>
  <si>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</si>
  <si>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</si>
  <si>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</si>
  <si>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</si>
  <si>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</si>
  <si>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</si>
  <si>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</si>
  <si>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</si>
  <si>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</si>
  <si>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</si>
  <si>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</si>
  <si>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</si>
  <si>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</si>
  <si>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</si>
  <si>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</si>
  <si>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</si>
  <si>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</si>
  <si>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</si>
  <si>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</si>
  <si>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</si>
  <si>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</si>
  <si>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</si>
  <si>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</si>
  <si>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</si>
  <si>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</si>
  <si>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</si>
  <si>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</si>
  <si>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</si>
  <si>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</si>
  <si>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</si>
  <si>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</si>
  <si>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</si>
  <si>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</si>
  <si>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</si>
  <si>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</si>
  <si>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</si>
  <si>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</si>
  <si>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</si>
  <si>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</si>
  <si>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</si>
  <si>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</si>
  <si>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</si>
  <si>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</si>
  <si>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</si>
  <si>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</si>
  <si>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</si>
  <si>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</si>
  <si>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</si>
  <si>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</si>
  <si>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</si>
  <si>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</si>
  <si>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</si>
  <si>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</si>
  <si>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</si>
  <si>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</si>
  <si>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</si>
  <si>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</si>
  <si>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</si>
  <si>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</si>
  <si>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</si>
  <si>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</si>
  <si>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</si>
  <si>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</si>
  <si>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</si>
  <si>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</si>
  <si>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</si>
  <si>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</si>
  <si>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</si>
  <si>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</si>
  <si>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</si>
  <si>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</si>
  <si>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</si>
  <si>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</si>
  <si>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</si>
  <si>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</si>
  <si>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</si>
  <si>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</si>
  <si>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</si>
  <si>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</si>
  <si>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</si>
  <si>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</si>
  <si>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</si>
  <si>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</si>
  <si>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</si>
  <si>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</si>
  <si>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</si>
  <si>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</si>
  <si>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</si>
  <si>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</si>
  <si>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</si>
  <si>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</si>
  <si>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</si>
  <si>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</si>
  <si>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</si>
  <si>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</si>
  <si>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</si>
  <si>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</si>
  <si>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</si>
  <si>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</si>
  <si>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</si>
  <si>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</si>
  <si>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</si>
  <si>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</si>
  <si>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</si>
  <si>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</si>
  <si>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</si>
  <si>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</si>
  <si>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</si>
  <si>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</si>
  <si>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</si>
  <si>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</si>
  <si>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</si>
  <si>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</si>
  <si>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</si>
  <si>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</si>
  <si>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</si>
  <si>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</si>
  <si>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</si>
  <si>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</si>
  <si>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</si>
  <si>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</si>
  <si>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</si>
  <si>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</si>
  <si>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</si>
  <si>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</si>
  <si>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</si>
  <si>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</si>
  <si>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</si>
  <si>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</si>
  <si>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</si>
  <si>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</si>
  <si>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</si>
  <si>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</si>
  <si>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</si>
  <si>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</si>
  <si>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</si>
  <si>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</si>
  <si>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</si>
  <si>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</si>
  <si>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</si>
  <si>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</si>
  <si>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</si>
  <si>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</si>
  <si>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</si>
  <si>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</si>
  <si>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</si>
  <si>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</si>
  <si>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</si>
  <si>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</si>
  <si>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</si>
  <si>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</si>
  <si>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</si>
  <si>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</si>
  <si>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</si>
  <si>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</si>
  <si>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</si>
  <si>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</si>
  <si>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</si>
  <si>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</si>
  <si>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</si>
  <si>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</si>
  <si>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</si>
  <si>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</si>
  <si>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</si>
  <si>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</si>
  <si>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</si>
  <si>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</si>
  <si>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</si>
  <si>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</si>
  <si>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</si>
  <si>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</si>
  <si>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</si>
  <si>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</si>
  <si>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</si>
  <si>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</si>
  <si>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</si>
  <si>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</si>
  <si>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</si>
  <si>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</si>
  <si>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</si>
  <si>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</si>
  <si>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</si>
  <si>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</si>
  <si>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</si>
  <si>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</si>
  <si>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</si>
  <si>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</si>
  <si>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</si>
  <si>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</si>
  <si>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</si>
  <si>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</si>
  <si>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</si>
  <si>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</si>
  <si>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</si>
  <si>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</si>
  <si>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</si>
  <si>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</si>
  <si>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</si>
  <si>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</si>
  <si>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</si>
  <si>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</si>
  <si>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</si>
  <si>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</si>
  <si>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</si>
  <si>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</si>
  <si>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</si>
  <si>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</si>
  <si>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</si>
  <si>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</si>
  <si>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</si>
  <si>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</si>
  <si>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</si>
  <si>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</si>
  <si>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</si>
  <si>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</si>
  <si>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</si>
  <si>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</si>
  <si>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</si>
  <si>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</si>
  <si>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</si>
  <si>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</si>
  <si>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</si>
  <si>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</si>
  <si>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</si>
  <si>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</si>
  <si>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</si>
  <si>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</si>
  <si>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</si>
  <si>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</si>
  <si>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</si>
  <si>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</si>
  <si>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</si>
  <si>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</si>
  <si>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</si>
  <si>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</si>
  <si>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</si>
  <si>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</si>
  <si>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</si>
  <si>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</si>
  <si>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</si>
  <si>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</si>
  <si>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</si>
  <si>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</si>
  <si>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</si>
  <si>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</si>
  <si>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</si>
  <si>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</si>
  <si>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</si>
  <si>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</si>
  <si>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</si>
  <si>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</si>
  <si>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</si>
  <si>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</si>
  <si>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</si>
  <si>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</si>
  <si>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</si>
  <si>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</si>
  <si>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</si>
  <si>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</si>
  <si>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</si>
  <si>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</si>
  <si>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</si>
  <si>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</si>
  <si>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</si>
  <si>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</si>
  <si>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</si>
  <si>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</si>
  <si>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</si>
  <si>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</si>
  <si>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</si>
  <si>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</si>
  <si>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</si>
  <si>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</si>
  <si>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</si>
  <si>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</si>
  <si>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</si>
  <si>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</si>
  <si>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</si>
  <si>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</si>
  <si>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</si>
  <si>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</si>
  <si>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</si>
  <si>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</si>
  <si>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</si>
  <si>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</si>
  <si>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</si>
  <si>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</si>
  <si>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</si>
  <si>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</si>
  <si>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</si>
  <si>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</si>
  <si>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</si>
  <si>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</si>
  <si>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</si>
  <si>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</si>
  <si>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</si>
  <si>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</si>
  <si>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</si>
  <si>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</si>
  <si>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</si>
  <si>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</si>
  <si>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</si>
  <si>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</si>
  <si>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</si>
  <si>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</si>
  <si>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</si>
  <si>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</si>
  <si>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</si>
  <si>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</si>
  <si>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</si>
  <si>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</si>
  <si>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</si>
  <si>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</si>
  <si>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</si>
  <si>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</si>
  <si>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</si>
  <si>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</si>
  <si>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</si>
  <si>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</si>
  <si>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</si>
  <si>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</si>
  <si>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</si>
  <si>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</si>
  <si>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</si>
  <si>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</si>
  <si>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</si>
  <si>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</si>
  <si>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</si>
  <si>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</si>
  <si>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</si>
  <si>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</si>
  <si>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</si>
  <si>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</si>
  <si>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</si>
  <si>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</si>
  <si>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</si>
  <si>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</si>
  <si>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</si>
  <si>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</si>
  <si>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</si>
  <si>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</si>
  <si>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</si>
  <si>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</si>
  <si>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</si>
  <si>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</si>
  <si>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</si>
  <si>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</si>
  <si>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</si>
  <si>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</si>
  <si>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</si>
  <si>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</si>
  <si>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</si>
  <si>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</si>
  <si>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</si>
  <si>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</si>
  <si>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</si>
  <si>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</si>
  <si>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</si>
  <si>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</si>
  <si>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</si>
  <si>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</si>
  <si>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</si>
  <si>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</si>
  <si>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</si>
  <si>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</si>
  <si>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</si>
  <si>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</si>
  <si>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</si>
  <si>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</si>
  <si>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</si>
  <si>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</si>
  <si>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</si>
  <si>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</si>
  <si>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</si>
  <si>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</si>
  <si>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</si>
  <si>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</si>
  <si>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</si>
  <si>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</si>
  <si>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</si>
  <si>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</si>
  <si>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</si>
  <si>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</si>
  <si>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</si>
  <si>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</si>
  <si>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</si>
  <si>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</si>
  <si>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</si>
  <si>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</si>
  <si>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</si>
  <si>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</si>
  <si>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</si>
  <si>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</si>
  <si>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</si>
  <si>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</si>
  <si>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</si>
  <si>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</si>
  <si>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</si>
  <si>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</si>
  <si>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</si>
  <si>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</si>
  <si>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</si>
  <si>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</si>
  <si>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</si>
  <si>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</si>
  <si>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</si>
  <si>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</si>
  <si>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</si>
  <si>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</si>
  <si>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</si>
  <si>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</si>
  <si>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</si>
  <si>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</si>
  <si>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</si>
  <si>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</si>
  <si>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</si>
  <si>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</si>
  <si>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</si>
  <si>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</si>
  <si>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</si>
  <si>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</si>
  <si>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</si>
  <si>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</si>
  <si>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</si>
  <si>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</si>
  <si>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</si>
  <si>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</si>
  <si>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</si>
  <si>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</si>
  <si>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</si>
  <si>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</si>
  <si>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</si>
  <si>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</si>
  <si>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</si>
  <si>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</si>
  <si>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</si>
  <si>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</si>
  <si>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</si>
  <si>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</si>
  <si>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</si>
  <si>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</si>
  <si>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</si>
  <si>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</si>
  <si>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</si>
  <si>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</si>
  <si>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</si>
  <si>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</si>
  <si>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</si>
  <si>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</si>
  <si>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</si>
  <si>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</si>
  <si>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</si>
  <si>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</si>
  <si>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</si>
  <si>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</si>
  <si>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</si>
  <si>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</si>
  <si>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</si>
  <si>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</si>
  <si>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</si>
  <si>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</si>
  <si>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</si>
  <si>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</si>
  <si>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</si>
  <si>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</si>
  <si>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</si>
  <si>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</si>
  <si>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</si>
  <si>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</si>
  <si>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</si>
  <si>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</si>
  <si>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</si>
  <si>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</si>
  <si>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</si>
  <si>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</si>
  <si>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</si>
  <si>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</si>
  <si>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</si>
  <si>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</si>
  <si>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</si>
  <si>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</si>
  <si>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</si>
  <si>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</si>
  <si>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</si>
  <si>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</si>
  <si>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</si>
  <si>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</si>
  <si>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</si>
  <si>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</si>
  <si>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</si>
  <si>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</si>
  <si>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</si>
  <si>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</si>
  <si>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</si>
  <si>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</si>
  <si>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</si>
  <si>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</si>
  <si>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</si>
  <si>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</si>
  <si>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</si>
  <si>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</si>
  <si>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</si>
  <si>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</si>
  <si>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</si>
  <si>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</si>
  <si>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</si>
  <si>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</si>
  <si>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</si>
  <si>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</si>
  <si>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</si>
  <si>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</si>
  <si>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</si>
  <si>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</si>
  <si>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</si>
  <si>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</si>
  <si>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</si>
  <si>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</si>
  <si>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</si>
  <si>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</si>
  <si>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</si>
  <si>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</si>
  <si>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</si>
  <si>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</si>
  <si>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</si>
  <si>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</si>
  <si>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</si>
  <si>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</si>
  <si>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</si>
  <si>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</si>
  <si>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</si>
  <si>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</si>
  <si>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</si>
  <si>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</si>
  <si>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</si>
  <si>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</si>
  <si>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</si>
  <si>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</si>
  <si>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</si>
  <si>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</si>
  <si>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</si>
  <si>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</si>
  <si>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</si>
  <si>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</si>
  <si>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</si>
  <si>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</si>
  <si>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</si>
  <si>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</si>
  <si>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</si>
  <si>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</si>
  <si>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</si>
  <si>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</si>
  <si>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</si>
  <si>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</si>
  <si>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</si>
  <si>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</si>
  <si>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</si>
  <si>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</si>
  <si>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</si>
  <si>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</si>
  <si>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</si>
  <si>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</si>
  <si>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</si>
  <si>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</si>
  <si>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</si>
  <si>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</si>
  <si>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</si>
  <si>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</si>
  <si>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</si>
  <si>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</si>
  <si>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</si>
  <si>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</si>
  <si>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</si>
  <si>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</si>
  <si>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</si>
  <si>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</si>
  <si>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</si>
  <si>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</si>
  <si>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</si>
  <si>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</si>
  <si>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</si>
  <si>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</si>
  <si>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</si>
  <si>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</si>
  <si>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</si>
  <si>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</si>
  <si>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</si>
  <si>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</si>
  <si>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</si>
  <si>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</si>
  <si>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</si>
  <si>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</si>
  <si>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</si>
  <si>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</si>
  <si>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</si>
  <si>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</si>
  <si>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</si>
  <si>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</si>
  <si>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</si>
  <si>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</si>
  <si>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</si>
  <si>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</si>
  <si>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</si>
  <si>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</si>
  <si>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</si>
  <si>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</si>
  <si>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</si>
  <si>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</si>
  <si>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</si>
  <si>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</si>
  <si>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</si>
  <si>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</si>
  <si>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</si>
  <si>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</si>
  <si>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</si>
  <si>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</si>
  <si>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</si>
  <si>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</si>
  <si>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</si>
  <si>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</si>
  <si>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</si>
  <si>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</si>
  <si>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</si>
  <si>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</si>
  <si>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</si>
  <si>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</si>
  <si>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</si>
  <si>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</si>
  <si>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</si>
  <si>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</si>
  <si>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</si>
  <si>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</si>
  <si>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</si>
  <si>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</si>
  <si>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</si>
  <si>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</si>
  <si>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</si>
  <si>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</si>
  <si>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</si>
  <si>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</si>
  <si>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</si>
  <si>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</si>
  <si>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</si>
  <si>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</si>
  <si>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</si>
  <si>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</si>
  <si>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</si>
  <si>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</si>
  <si>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</si>
  <si>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</si>
  <si>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</si>
  <si>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</si>
  <si>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</si>
  <si>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</si>
  <si>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</si>
  <si>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</si>
  <si>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</si>
  <si>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</si>
  <si>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</si>
  <si>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</si>
  <si>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</si>
  <si>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</si>
  <si>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</si>
  <si>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</si>
  <si>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</si>
  <si>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</si>
  <si>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</si>
  <si>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</si>
  <si>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</si>
  <si>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</si>
  <si>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</si>
  <si>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</si>
  <si>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</si>
  <si>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</si>
  <si>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</si>
  <si>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</si>
  <si>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</si>
  <si>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</si>
  <si>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</si>
  <si>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</si>
  <si>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</si>
  <si>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</si>
  <si>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</si>
  <si>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</si>
  <si>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</si>
  <si>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</si>
  <si>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</si>
  <si>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</si>
  <si>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</si>
  <si>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</si>
  <si>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</si>
  <si>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</si>
  <si>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</si>
  <si>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</si>
  <si>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</si>
  <si>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</si>
  <si>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</si>
  <si>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</si>
  <si>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</si>
  <si>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</si>
  <si>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</si>
  <si>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</si>
  <si>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</si>
  <si>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</si>
  <si>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</si>
  <si>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</si>
  <si>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</si>
  <si>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</si>
  <si>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</si>
  <si>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</si>
  <si>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</si>
  <si>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</si>
  <si>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</si>
  <si>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</si>
  <si>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</si>
  <si>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</si>
  <si>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</si>
  <si>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</si>
  <si>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</si>
  <si>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</si>
  <si>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</si>
  <si>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</si>
  <si>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</si>
  <si>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</si>
  <si>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</si>
  <si>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</si>
  <si>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</si>
  <si>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</si>
  <si>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</si>
  <si>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</si>
  <si>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</si>
  <si>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</si>
  <si>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</si>
  <si>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</si>
  <si>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</si>
  <si>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</si>
  <si>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</si>
  <si>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</si>
  <si>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</si>
  <si>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</si>
  <si>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</si>
  <si>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</si>
  <si>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</si>
  <si>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</si>
  <si>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</si>
  <si>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</si>
  <si>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</si>
  <si>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</si>
  <si>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</si>
  <si>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</si>
  <si>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</si>
  <si>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</si>
  <si>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</si>
  <si>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</si>
  <si>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</si>
  <si>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</si>
  <si>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</si>
  <si>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</si>
  <si>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</si>
  <si>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</si>
  <si>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</si>
  <si>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</si>
  <si>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</si>
  <si>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</si>
  <si>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</si>
  <si>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</si>
  <si>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</si>
  <si>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</si>
  <si>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</si>
  <si>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</si>
  <si>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</si>
  <si>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</si>
  <si>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</si>
  <si>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</si>
  <si>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</si>
  <si>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</si>
  <si>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</si>
  <si>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</si>
  <si>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</si>
  <si>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</si>
  <si>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</si>
  <si>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</si>
  <si>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</si>
  <si>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</si>
  <si>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</si>
  <si>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</si>
  <si>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</si>
  <si>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</si>
  <si>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</si>
  <si>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</si>
  <si>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</si>
  <si>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</si>
  <si>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</si>
  <si>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</si>
  <si>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</si>
  <si>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</si>
  <si>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</si>
  <si>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</si>
  <si>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</si>
  <si>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</si>
  <si>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</si>
  <si>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</si>
  <si>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</si>
  <si>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</si>
  <si>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</si>
  <si>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</si>
  <si>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</si>
  <si>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</si>
  <si>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</si>
  <si>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</si>
  <si>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</si>
  <si>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</si>
  <si>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</si>
  <si>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</si>
  <si>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</si>
  <si>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</si>
  <si>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</si>
  <si>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</si>
  <si>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</si>
  <si>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</si>
  <si>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</si>
  <si>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</si>
  <si>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</si>
  <si>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</si>
  <si>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</si>
  <si>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</si>
  <si>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</si>
  <si>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</si>
  <si>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</si>
  <si>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</si>
  <si>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</si>
  <si>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</si>
  <si>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</si>
  <si>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</si>
  <si>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</si>
  <si>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</si>
  <si>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</si>
  <si>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</si>
  <si>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</si>
  <si>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</si>
  <si>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</si>
  <si>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</si>
  <si>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</si>
  <si>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</si>
  <si>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</si>
  <si>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</si>
  <si>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</si>
  <si>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</si>
  <si>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</si>
  <si>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</si>
  <si>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</si>
  <si>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</si>
  <si>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</si>
  <si>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</si>
  <si>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</si>
  <si>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</si>
  <si>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</si>
  <si>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</si>
  <si>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</si>
  <si>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</si>
  <si>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</si>
  <si>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</si>
  <si>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</si>
  <si>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</si>
  <si>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</si>
  <si>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</si>
  <si>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</si>
  <si>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</si>
  <si>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</si>
  <si>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</si>
  <si>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</si>
  <si>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</si>
  <si>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</si>
  <si>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</si>
  <si>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</si>
  <si>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</si>
  <si>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</si>
  <si>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</si>
  <si>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</si>
  <si>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</si>
  <si>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</si>
  <si>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</si>
  <si>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</si>
  <si>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</si>
  <si>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</si>
  <si>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</si>
  <si>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</si>
  <si>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</si>
  <si>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</si>
  <si>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</si>
  <si>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</si>
  <si>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</si>
  <si>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</si>
  <si>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</si>
  <si>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</si>
  <si>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</si>
  <si>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</si>
  <si>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</si>
  <si>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</si>
  <si>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</si>
  <si>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</si>
  <si>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</si>
  <si>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</si>
  <si>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</si>
  <si>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</si>
  <si>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</si>
  <si>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</si>
  <si>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</si>
  <si>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</si>
  <si>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</si>
  <si>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</si>
  <si>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</si>
  <si>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</si>
  <si>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</si>
  <si>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</si>
  <si>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</si>
  <si>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</si>
  <si>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</si>
  <si>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</si>
  <si>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</si>
  <si>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</si>
  <si>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</si>
  <si>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</si>
  <si>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</si>
  <si>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</si>
  <si>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</si>
  <si>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</si>
  <si>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</si>
  <si>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</si>
  <si>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</si>
  <si>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</si>
  <si>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</si>
  <si>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</si>
  <si>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</si>
  <si>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</si>
  <si>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</si>
  <si>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</si>
  <si>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</si>
  <si>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</si>
  <si>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</si>
  <si>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</si>
  <si>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</si>
  <si>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</si>
  <si>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</si>
  <si>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</si>
  <si>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</si>
  <si>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</si>
  <si>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</si>
  <si>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</si>
  <si>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</si>
  <si>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</si>
  <si>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</si>
  <si>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</si>
  <si>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</si>
  <si>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</si>
  <si>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</si>
  <si>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</si>
  <si>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</si>
  <si>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</si>
  <si>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</si>
  <si>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</si>
  <si>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</si>
  <si>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</si>
  <si>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</si>
  <si>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</si>
  <si>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</si>
  <si>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</si>
  <si>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</si>
  <si>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</si>
  <si>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</si>
  <si>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</si>
  <si>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</si>
  <si>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</si>
  <si>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</si>
  <si>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</si>
  <si>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</si>
  <si>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</si>
  <si>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</si>
  <si>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</si>
  <si>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</si>
  <si>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</si>
  <si>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</si>
  <si>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</si>
  <si>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</si>
  <si>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</si>
  <si>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</si>
  <si>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</si>
  <si>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</si>
  <si>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</si>
  <si>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</si>
  <si>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</si>
  <si>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</si>
  <si>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</si>
  <si>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</si>
  <si>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</si>
  <si>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</si>
  <si>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</si>
  <si>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</si>
  <si>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</si>
  <si>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</si>
  <si>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</si>
  <si>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</si>
  <si>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</si>
  <si>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</si>
  <si>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</si>
  <si>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</si>
  <si>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</si>
  <si>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</si>
  <si>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</si>
  <si>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</si>
  <si>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</si>
  <si>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</si>
  <si>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</si>
  <si>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</si>
  <si>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</si>
  <si>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</si>
  <si>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</si>
  <si>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</si>
  <si>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</si>
  <si>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</si>
  <si>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</si>
  <si>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</si>
  <si>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</si>
  <si>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</si>
  <si>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</si>
  <si>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</si>
  <si>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</si>
  <si>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</si>
  <si>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</si>
  <si>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</si>
  <si>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</si>
  <si>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</si>
  <si>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</si>
  <si>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</si>
  <si>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</si>
  <si>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</si>
  <si>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</si>
  <si>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</si>
  <si>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</si>
  <si>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</si>
  <si>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</si>
  <si>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</si>
  <si>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</si>
  <si>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</si>
  <si>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</si>
  <si>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</si>
  <si>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</si>
  <si>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</si>
  <si>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</si>
  <si>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</si>
  <si>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</si>
  <si>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</si>
  <si>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</si>
  <si>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</si>
  <si>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</si>
  <si>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</si>
  <si>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</si>
  <si>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</si>
  <si>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</si>
  <si>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</si>
  <si>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</si>
  <si>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</si>
  <si>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</si>
  <si>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</si>
  <si>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</si>
  <si>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</si>
  <si>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</si>
  <si>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</si>
  <si>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</si>
  <si>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</si>
  <si>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</si>
  <si>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</si>
  <si>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</si>
  <si>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</si>
  <si>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</si>
  <si>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</si>
  <si>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</si>
  <si>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</si>
  <si>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</si>
  <si>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</si>
  <si>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</si>
  <si>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</si>
  <si>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</si>
  <si>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</si>
  <si>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</si>
  <si>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</si>
  <si>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</si>
  <si>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</si>
  <si>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</si>
  <si>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</si>
  <si>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</si>
  <si>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</si>
  <si>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</si>
  <si>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</si>
  <si>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</si>
  <si>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</si>
  <si>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</si>
  <si>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</si>
  <si>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</si>
  <si>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</si>
  <si>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</si>
  <si>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</si>
  <si>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</si>
  <si>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</si>
  <si>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</si>
  <si>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</si>
  <si>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</si>
  <si>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</si>
  <si>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</si>
  <si>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</si>
  <si>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</si>
  <si>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</si>
  <si>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</si>
  <si>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</si>
  <si>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</si>
  <si>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</si>
  <si>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</si>
  <si>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</si>
  <si>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</si>
  <si>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</si>
  <si>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</si>
  <si>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</si>
  <si>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</si>
  <si>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</si>
  <si>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</si>
  <si>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</si>
  <si>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</si>
  <si>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</si>
  <si>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</si>
  <si>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</si>
  <si>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</si>
  <si>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</si>
  <si>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</si>
  <si>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</si>
  <si>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</si>
  <si>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</si>
  <si>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</si>
  <si>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</si>
  <si>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</si>
  <si>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</si>
  <si>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</si>
  <si>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</si>
  <si>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</si>
  <si>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</si>
  <si>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</si>
  <si>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</si>
  <si>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</si>
  <si>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</si>
  <si>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</si>
  <si>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</si>
  <si>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</si>
  <si>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</si>
  <si>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</si>
  <si>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</si>
  <si>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</si>
  <si>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</si>
  <si>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</si>
  <si>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</si>
  <si>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</si>
  <si>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</si>
  <si>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</si>
  <si>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</si>
  <si>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</si>
  <si>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</si>
  <si>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</si>
  <si>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</si>
  <si>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</si>
  <si>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</si>
  <si>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</si>
  <si>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</si>
  <si>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</si>
  <si>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</si>
  <si>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</si>
  <si>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</si>
  <si>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</si>
  <si>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</si>
  <si>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</si>
  <si>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</si>
  <si>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</si>
  <si>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</si>
  <si>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</si>
  <si>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</si>
  <si>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</si>
  <si>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</si>
  <si>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</si>
  <si>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</si>
  <si>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</si>
  <si>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</si>
  <si>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</si>
  <si>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</si>
  <si>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</si>
  <si>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</si>
  <si>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</si>
  <si>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</si>
  <si>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</si>
  <si>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</si>
  <si>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</si>
  <si>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</si>
  <si>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</si>
  <si>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</si>
  <si>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</si>
  <si>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</si>
  <si>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</si>
  <si>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</si>
  <si>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</si>
  <si>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</si>
  <si>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</si>
  <si>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</si>
  <si>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</si>
  <si>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</si>
  <si>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</si>
  <si>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</si>
  <si>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</si>
  <si>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</si>
  <si>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</si>
  <si>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</si>
  <si>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</si>
  <si>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</si>
  <si>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</si>
  <si>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</si>
  <si>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</si>
  <si>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</si>
  <si>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</si>
  <si>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</si>
  <si>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</si>
  <si>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</si>
  <si>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</si>
  <si>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</si>
  <si>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</si>
  <si>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</si>
  <si>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</si>
  <si>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</si>
  <si>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</si>
  <si>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</si>
  <si>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</si>
  <si>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</si>
  <si>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</si>
  <si>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</si>
  <si>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</si>
  <si>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</si>
  <si>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</si>
  <si>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</si>
  <si>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</si>
  <si>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</si>
  <si>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</si>
  <si>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</si>
  <si>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</si>
  <si>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</si>
  <si>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</si>
  <si>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</si>
  <si>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</si>
  <si>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</si>
  <si>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</si>
  <si>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</si>
  <si>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</si>
  <si>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</si>
  <si>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</si>
  <si>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</si>
  <si>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</si>
  <si>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</si>
  <si>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</si>
  <si>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</si>
  <si>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</si>
  <si>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</si>
  <si>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</si>
  <si>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</si>
  <si>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</si>
  <si>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</si>
  <si>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</si>
  <si>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</si>
  <si>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</si>
  <si>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</si>
  <si>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</si>
  <si>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</si>
  <si>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</si>
  <si>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</si>
  <si>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</si>
  <si>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</si>
  <si>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</si>
  <si>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</si>
  <si>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</si>
  <si>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</si>
  <si>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</si>
  <si>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</si>
  <si>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</si>
  <si>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</si>
  <si>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</si>
  <si>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</si>
  <si>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</si>
  <si>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</si>
  <si>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</si>
  <si>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</si>
  <si>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</si>
  <si>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</si>
  <si>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</si>
  <si>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</si>
  <si>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</si>
  <si>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</si>
  <si>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</si>
  <si>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</si>
  <si>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</si>
  <si>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</si>
  <si>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</si>
  <si>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</si>
  <si>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</si>
  <si>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</si>
  <si>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</si>
  <si>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</si>
  <si>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</si>
  <si>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</si>
  <si>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</si>
  <si>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</si>
  <si>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</si>
  <si>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</si>
  <si>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</si>
  <si>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</si>
  <si>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</si>
  <si>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</si>
  <si>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</si>
  <si>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</si>
  <si>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</si>
  <si>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</si>
  <si>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</si>
  <si>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</si>
  <si>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</si>
  <si>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</si>
  <si>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</si>
  <si>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</si>
  <si>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</si>
  <si>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</si>
  <si>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</si>
  <si>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</si>
  <si>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</si>
  <si>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</si>
  <si>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</si>
  <si>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</si>
  <si>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</si>
  <si>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</si>
  <si>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</si>
  <si>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</si>
  <si>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</si>
  <si>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</si>
  <si>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</si>
  <si>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</si>
  <si>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</si>
  <si>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</si>
  <si>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</si>
  <si>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</si>
  <si>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</si>
  <si>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</si>
  <si>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</si>
  <si>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</si>
  <si>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</si>
  <si>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</si>
  <si>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</si>
  <si>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</si>
  <si>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</si>
  <si>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</si>
  <si>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</si>
  <si>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</si>
  <si>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</si>
  <si>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</si>
  <si>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</si>
  <si>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</si>
  <si>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</si>
  <si>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</si>
  <si>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</si>
  <si>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</si>
  <si>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</si>
  <si>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</si>
  <si>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</si>
  <si>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</si>
  <si>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</si>
  <si>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</si>
  <si>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</si>
  <si>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</si>
  <si>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</si>
  <si>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</si>
  <si>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</si>
  <si>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</si>
  <si>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</si>
  <si>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</si>
  <si>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</si>
  <si>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</si>
  <si>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</si>
  <si>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</si>
  <si>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</si>
  <si>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</si>
  <si>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</si>
  <si>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</si>
  <si>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</si>
  <si>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</si>
  <si>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</si>
  <si>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</si>
  <si>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</si>
  <si>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</si>
  <si>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</si>
  <si>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</si>
  <si>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</si>
  <si>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</si>
  <si>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</si>
  <si>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</si>
  <si>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</si>
  <si>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</si>
  <si>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</si>
  <si>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</si>
  <si>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</si>
  <si>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</si>
  <si>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</si>
  <si>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</si>
  <si>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</si>
  <si>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</si>
  <si>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</si>
  <si>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</si>
  <si>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</si>
  <si>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</si>
  <si>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</si>
  <si>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</si>
  <si>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</si>
  <si>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</si>
  <si>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</si>
  <si>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</si>
  <si>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</si>
  <si>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</si>
  <si>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</si>
  <si>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</si>
  <si>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</si>
  <si>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</si>
  <si>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</si>
  <si>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</si>
  <si>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</si>
  <si>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</si>
  <si>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</si>
  <si>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</si>
  <si>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</si>
  <si>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</si>
  <si>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</si>
  <si>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</si>
  <si>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</si>
  <si>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</si>
  <si>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</si>
  <si>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</si>
  <si>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</si>
  <si>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</si>
  <si>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</si>
  <si>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</si>
  <si>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</si>
  <si>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</si>
  <si>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</si>
  <si>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</si>
  <si>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</si>
  <si>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</si>
  <si>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</si>
  <si>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</si>
  <si>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</si>
  <si>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</si>
  <si>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</si>
  <si>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</si>
  <si>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</si>
  <si>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</si>
  <si>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</si>
  <si>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</si>
  <si>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</si>
  <si>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</si>
  <si>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</si>
  <si>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</si>
  <si>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</si>
  <si>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</si>
  <si>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</si>
  <si>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</si>
  <si>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</si>
  <si>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</si>
  <si>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</si>
  <si>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</si>
  <si>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</si>
  <si>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</si>
  <si>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</si>
  <si>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</si>
  <si>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</si>
  <si>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</si>
  <si>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</si>
  <si>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</si>
  <si>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</si>
  <si>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</si>
  <si>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</si>
  <si>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</si>
  <si>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</si>
  <si>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</si>
  <si>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</si>
  <si>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</si>
  <si>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</si>
  <si>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</si>
  <si>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</si>
  <si>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</si>
  <si>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</si>
  <si>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</si>
  <si>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</si>
  <si>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</si>
  <si>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</si>
  <si>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</si>
  <si>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</si>
  <si>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</si>
  <si>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</si>
  <si>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</si>
  <si>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</si>
  <si>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</si>
  <si>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</si>
  <si>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</si>
  <si>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</si>
  <si>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</si>
  <si>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</si>
  <si>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</si>
  <si>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</si>
  <si>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</si>
  <si>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</si>
  <si>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</si>
  <si>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</si>
  <si>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</si>
  <si>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</si>
  <si>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</si>
  <si>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</si>
  <si>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</si>
  <si>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</si>
  <si>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</si>
  <si>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</si>
  <si>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</si>
  <si>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</si>
  <si>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</si>
  <si>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</si>
  <si>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</si>
  <si>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</si>
  <si>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</si>
  <si>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</si>
  <si>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</si>
  <si>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</si>
  <si>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</si>
  <si>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</si>
  <si>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</si>
  <si>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</si>
  <si>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</si>
  <si>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</si>
  <si>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</si>
  <si>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</si>
  <si>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</si>
  <si>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</si>
  <si>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</si>
  <si>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</si>
  <si>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</si>
  <si>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</si>
  <si>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</si>
  <si>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</si>
  <si>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</si>
  <si>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</si>
  <si>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</si>
  <si>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</si>
  <si>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</si>
  <si>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</si>
  <si>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</si>
  <si>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</si>
  <si>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</si>
  <si>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</si>
  <si>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</si>
  <si>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</si>
  <si>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</si>
  <si>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</si>
  <si>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</si>
  <si>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</si>
  <si>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</si>
  <si>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</si>
  <si>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</si>
  <si>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</si>
  <si>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</si>
  <si>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</si>
  <si>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</si>
  <si>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</si>
  <si>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</si>
  <si>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</si>
  <si>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</si>
  <si>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</si>
  <si>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</si>
  <si>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</si>
  <si>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</si>
  <si>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</si>
  <si>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</si>
  <si>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</si>
  <si>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</si>
  <si>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</si>
  <si>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</si>
  <si>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</si>
  <si>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</si>
  <si>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</si>
  <si>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</si>
  <si>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</si>
  <si>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</si>
  <si>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</si>
  <si>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</si>
  <si>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</si>
  <si>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</si>
  <si>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</si>
  <si>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</si>
  <si>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</si>
  <si>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</si>
  <si>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</si>
  <si>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</si>
  <si>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</si>
  <si>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</si>
  <si>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</si>
  <si>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</si>
  <si>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</si>
  <si>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</si>
  <si>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</si>
  <si>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</si>
  <si>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</si>
  <si>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</si>
  <si>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</si>
  <si>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</si>
  <si>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</si>
  <si>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</si>
  <si>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</si>
  <si>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</si>
  <si>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</si>
  <si>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</si>
  <si>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</si>
  <si>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</si>
  <si>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</si>
  <si>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</si>
  <si>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</si>
  <si>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</si>
  <si>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</si>
  <si>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</si>
  <si>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</si>
  <si>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</si>
  <si>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</si>
  <si>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</si>
  <si>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</si>
  <si>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</si>
  <si>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</si>
  <si>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</si>
  <si>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</si>
  <si>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</si>
  <si>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</si>
  <si>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</si>
  <si>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</si>
  <si>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</si>
  <si>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</si>
  <si>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</si>
  <si>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</si>
  <si>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</si>
  <si>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</si>
  <si>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</si>
  <si>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</si>
  <si>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</si>
  <si>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</si>
  <si>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</si>
  <si>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</si>
  <si>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</si>
  <si>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</si>
  <si>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</si>
  <si>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</si>
  <si>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</si>
  <si>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</si>
  <si>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</si>
  <si>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</si>
  <si>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</si>
  <si>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</si>
  <si>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</si>
  <si>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</si>
  <si>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</si>
  <si>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</si>
  <si>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</si>
  <si>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</si>
  <si>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</si>
  <si>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</si>
  <si>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</si>
  <si>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</si>
  <si>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</si>
  <si>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</si>
  <si>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</si>
  <si>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</si>
  <si>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</si>
  <si>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</si>
  <si>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</si>
  <si>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</si>
  <si>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</si>
  <si>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</si>
  <si>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</si>
  <si>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</si>
  <si>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</si>
  <si>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</si>
  <si>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</si>
  <si>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</si>
  <si>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</si>
  <si>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</si>
  <si>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</si>
  <si>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</si>
  <si>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</si>
  <si>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</si>
  <si>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</si>
  <si>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</si>
  <si>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</si>
  <si>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</si>
  <si>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</si>
  <si>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</si>
  <si>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</si>
  <si>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</si>
  <si>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</si>
  <si>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</si>
  <si>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</si>
  <si>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</si>
  <si>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</si>
  <si>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</si>
  <si>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</si>
  <si>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</si>
  <si>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</si>
  <si>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</si>
  <si>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</si>
  <si>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</si>
  <si>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</si>
  <si>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</si>
  <si>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</si>
  <si>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</si>
  <si>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</si>
  <si>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</si>
  <si>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</si>
  <si>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</si>
  <si>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</si>
  <si>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</si>
  <si>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</si>
  <si>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</si>
  <si>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</si>
  <si>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</si>
  <si>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</si>
  <si>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</si>
  <si>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</si>
  <si>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</si>
  <si>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</si>
  <si>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</si>
  <si>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</si>
  <si>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</si>
  <si>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</si>
  <si>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</si>
  <si>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</si>
  <si>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</si>
  <si>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</si>
  <si>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</si>
  <si>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</si>
  <si>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</si>
  <si>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</si>
  <si>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</si>
  <si>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</si>
  <si>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</si>
  <si>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</si>
  <si>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</si>
  <si>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</si>
  <si>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</si>
  <si>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</si>
  <si>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</si>
  <si>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</si>
  <si>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</si>
  <si>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</si>
  <si>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</si>
  <si>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</si>
  <si>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</si>
  <si>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</si>
  <si>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</si>
  <si>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</si>
  <si>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</si>
  <si>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</si>
  <si>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</si>
  <si>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</si>
  <si>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</si>
  <si>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</si>
  <si>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</si>
  <si>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</si>
  <si>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</si>
  <si>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</si>
  <si>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</si>
  <si>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</si>
  <si>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</si>
  <si>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</si>
  <si>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</si>
  <si>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</si>
  <si>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</si>
  <si>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</si>
  <si>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</si>
  <si>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</si>
  <si>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</si>
  <si>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</si>
  <si>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</si>
  <si>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</si>
  <si>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</si>
  <si>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</si>
  <si>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</si>
  <si>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</si>
  <si>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</si>
  <si>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</si>
  <si>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</si>
  <si>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</si>
  <si>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</si>
  <si>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</si>
  <si>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</si>
  <si>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</si>
  <si>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</si>
  <si>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</si>
  <si>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</si>
  <si>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</si>
  <si>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</si>
  <si>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</si>
  <si>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</si>
  <si>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</si>
  <si>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</si>
  <si>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</si>
  <si>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</si>
  <si>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</si>
  <si>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</si>
  <si>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</si>
  <si>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</si>
  <si>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</si>
  <si>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</si>
  <si>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</si>
  <si>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</si>
  <si>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</si>
  <si>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</si>
  <si>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</si>
  <si>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</si>
  <si>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</si>
  <si>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</si>
  <si>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</si>
  <si>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</si>
  <si>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</si>
  <si>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</si>
  <si>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</si>
  <si>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</si>
  <si>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</si>
  <si>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</si>
  <si>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</si>
  <si>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</si>
  <si>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</si>
  <si>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</si>
  <si>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</si>
  <si>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</si>
  <si>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</si>
  <si>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</si>
  <si>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</si>
  <si>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</si>
  <si>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</si>
  <si>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</si>
  <si>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</si>
  <si>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</si>
  <si>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</si>
  <si>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</si>
  <si>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</si>
  <si>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</si>
  <si>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</si>
  <si>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</si>
  <si>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</si>
  <si>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</si>
  <si>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</si>
  <si>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</si>
  <si>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</si>
  <si>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</si>
  <si>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</si>
  <si>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</si>
  <si>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</si>
  <si>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</si>
  <si>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</si>
  <si>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</si>
  <si>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</si>
  <si>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</si>
  <si>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</si>
  <si>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</si>
  <si>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</si>
  <si>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</si>
  <si>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</si>
  <si>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</si>
  <si>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</si>
  <si>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</si>
  <si>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</si>
  <si>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</si>
  <si>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</si>
  <si>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</si>
  <si>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</si>
  <si>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</si>
  <si>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</si>
  <si>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</si>
  <si>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</si>
  <si>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</si>
  <si>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</si>
  <si>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</si>
  <si>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</si>
  <si>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</si>
  <si>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</si>
  <si>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</si>
  <si>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</si>
  <si>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</si>
  <si>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</si>
  <si>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</si>
  <si>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</si>
  <si>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</si>
  <si>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</si>
  <si>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</si>
  <si>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</si>
  <si>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</si>
  <si>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</si>
  <si>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</si>
  <si>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</si>
  <si>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</si>
  <si>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</si>
  <si>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</si>
  <si>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</si>
  <si>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</si>
  <si>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</si>
  <si>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</si>
  <si>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</si>
  <si>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</si>
  <si>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</si>
  <si>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</si>
  <si>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</si>
  <si>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</si>
  <si>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</si>
  <si>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</si>
  <si>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</si>
  <si>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</si>
  <si>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</si>
  <si>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</si>
  <si>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</si>
  <si>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</si>
  <si>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</si>
  <si>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</si>
  <si>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</si>
  <si>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</si>
  <si>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</si>
  <si>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</si>
  <si>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</si>
  <si>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</si>
  <si>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</si>
  <si>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</si>
  <si>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</si>
  <si>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</si>
  <si>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</si>
  <si>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</si>
  <si>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</si>
  <si>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</si>
  <si>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</si>
  <si>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</si>
  <si>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</si>
  <si>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</si>
  <si>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</si>
  <si>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</si>
  <si>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</si>
  <si>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</si>
  <si>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</si>
  <si>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</si>
  <si>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</si>
  <si>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</si>
  <si>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</si>
  <si>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</si>
  <si>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</si>
  <si>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</si>
  <si>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</si>
  <si>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</si>
  <si>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</si>
  <si>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</si>
  <si>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</si>
  <si>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</si>
  <si>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</si>
  <si>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</si>
  <si>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</si>
  <si>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</si>
  <si>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</si>
  <si>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</si>
  <si>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</si>
  <si>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</si>
  <si>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</si>
  <si>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</si>
  <si>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</si>
  <si>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</si>
  <si>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</si>
  <si>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</si>
  <si>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</si>
  <si>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</si>
  <si>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</si>
  <si>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</si>
  <si>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</si>
  <si>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</si>
  <si>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</si>
  <si>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</si>
  <si>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</si>
  <si>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</si>
  <si>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</si>
  <si>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</si>
  <si>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</si>
  <si>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</si>
  <si>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</si>
  <si>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</si>
  <si>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</si>
  <si>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</si>
  <si>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</si>
  <si>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</si>
  <si>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</si>
  <si>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</si>
  <si>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</si>
  <si>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</si>
  <si>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</si>
  <si>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</si>
  <si>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</si>
  <si>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</si>
  <si>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</si>
  <si>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</si>
  <si>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</si>
  <si>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</si>
  <si>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</si>
  <si>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</si>
  <si>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</si>
  <si>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</si>
  <si>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</si>
  <si>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</si>
  <si>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</si>
  <si>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</si>
  <si>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</si>
  <si>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</si>
  <si>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</si>
  <si>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</si>
  <si>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</si>
  <si>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</si>
  <si>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</si>
  <si>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</si>
  <si>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</si>
  <si>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</si>
  <si>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</si>
  <si>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</si>
  <si>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</si>
  <si>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</si>
  <si>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</si>
  <si>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</si>
  <si>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</si>
  <si>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</si>
  <si>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</si>
  <si>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</si>
  <si>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</si>
  <si>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</si>
  <si>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</si>
  <si>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</si>
  <si>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</si>
  <si>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</si>
  <si>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</si>
  <si>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</si>
  <si>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</si>
  <si>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</si>
  <si>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</si>
  <si>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</si>
  <si>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</si>
  <si>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</si>
  <si>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</si>
  <si>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</si>
  <si>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</si>
  <si>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</si>
  <si>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</si>
  <si>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</si>
  <si>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</si>
  <si>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</si>
  <si>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</si>
  <si>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</si>
  <si>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</si>
  <si>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</si>
  <si>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</si>
  <si>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</si>
  <si>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</si>
  <si>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</si>
  <si>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</si>
  <si>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</si>
  <si>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</si>
  <si>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</si>
  <si>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</si>
  <si>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</si>
  <si>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</si>
  <si>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</si>
  <si>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</si>
  <si>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</si>
  <si>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</si>
  <si>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</si>
  <si>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</si>
  <si>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</si>
  <si>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</si>
  <si>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</si>
  <si>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</si>
  <si>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</si>
  <si>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</si>
  <si>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</si>
  <si>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</si>
  <si>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</si>
  <si>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</si>
  <si>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</si>
  <si>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</si>
  <si>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</si>
  <si>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</si>
  <si>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</si>
  <si>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</si>
  <si>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</si>
  <si>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</si>
  <si>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</si>
  <si>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</si>
  <si>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</si>
  <si>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</si>
  <si>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</si>
  <si>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</si>
  <si>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</si>
  <si>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</si>
  <si>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</si>
  <si>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</si>
  <si>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</si>
  <si>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</si>
  <si>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</si>
  <si>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</si>
  <si>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</si>
  <si>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</si>
  <si>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</si>
  <si>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</si>
  <si>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</si>
  <si>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</si>
  <si>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</si>
  <si>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</si>
  <si>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</si>
  <si>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</si>
  <si>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</si>
  <si>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</si>
  <si>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</si>
  <si>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</si>
  <si>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</si>
  <si>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</si>
  <si>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</si>
  <si>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</si>
  <si>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</si>
  <si>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</si>
  <si>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</si>
  <si>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</si>
  <si>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</si>
  <si>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</si>
  <si>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</si>
  <si>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</si>
  <si>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</si>
  <si>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</si>
  <si>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</si>
  <si>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</si>
  <si>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</si>
  <si>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</si>
  <si>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</si>
  <si>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</si>
  <si>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</si>
  <si>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</si>
  <si>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</si>
  <si>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</si>
  <si>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</si>
  <si>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</si>
  <si>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</si>
  <si>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</si>
  <si>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</si>
  <si>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</si>
  <si>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</si>
  <si>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</si>
  <si>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</si>
  <si>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</si>
  <si>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</si>
  <si>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</si>
  <si>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</si>
  <si>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</si>
  <si>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</si>
  <si>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</si>
  <si>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</si>
  <si>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</si>
  <si>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</si>
  <si>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</si>
  <si>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</si>
  <si>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</si>
  <si>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</si>
  <si>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</si>
  <si>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</si>
  <si>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</si>
  <si>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</si>
  <si>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</si>
  <si>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</si>
  <si>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</si>
  <si>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</si>
  <si>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</si>
  <si>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</si>
  <si>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</si>
  <si>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</si>
  <si>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</si>
  <si>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</si>
  <si>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</si>
  <si>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</si>
  <si>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</si>
  <si>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</si>
  <si>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</si>
  <si>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</si>
  <si>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</si>
  <si>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</si>
  <si>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</si>
  <si>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</si>
  <si>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</si>
  <si>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</si>
  <si>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</si>
  <si>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</si>
  <si>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</si>
  <si>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</si>
  <si>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</si>
  <si>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</si>
  <si>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</si>
  <si>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</si>
  <si>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</si>
  <si>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</si>
  <si>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</si>
  <si>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</si>
  <si>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</si>
  <si>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</si>
  <si>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</si>
  <si>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</si>
  <si>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</si>
  <si>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</si>
  <si>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</si>
  <si>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</si>
  <si>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</si>
  <si>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</si>
  <si>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</si>
  <si>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</si>
  <si>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</si>
  <si>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</si>
  <si>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</si>
  <si>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</si>
  <si>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</si>
  <si>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</si>
  <si>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</si>
  <si>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</si>
  <si>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</si>
  <si>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</si>
  <si>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</si>
  <si>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</si>
  <si>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</si>
  <si>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</si>
  <si>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</si>
  <si>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</si>
  <si>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</si>
  <si>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</si>
  <si>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</si>
  <si>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</si>
  <si>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</si>
  <si>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</si>
  <si>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</si>
  <si>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</si>
  <si>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</si>
  <si>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</si>
  <si>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</si>
  <si>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</si>
  <si>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</si>
  <si>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</si>
  <si>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</si>
  <si>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</si>
  <si>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</si>
  <si>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</si>
  <si>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</si>
  <si>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</si>
  <si>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</si>
  <si>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</si>
  <si>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</si>
  <si>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</si>
  <si>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</si>
  <si>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</si>
  <si>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</si>
  <si>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</si>
  <si>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</si>
  <si>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</si>
  <si>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</si>
  <si>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</si>
  <si>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</si>
  <si>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</si>
  <si>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</si>
  <si>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</si>
  <si>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</si>
  <si>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</si>
  <si>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</si>
  <si>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</si>
  <si>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</si>
  <si>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</si>
  <si>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</si>
  <si>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</si>
  <si>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</si>
  <si>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</si>
  <si>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</si>
  <si>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</si>
  <si>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</si>
  <si>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</si>
  <si>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</si>
  <si>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</si>
  <si>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</si>
  <si>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</si>
  <si>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</si>
  <si>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</si>
  <si>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</si>
  <si>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</si>
  <si>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</si>
  <si>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</si>
  <si>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</si>
  <si>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</si>
  <si>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</si>
  <si>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</si>
  <si>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</si>
  <si>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</si>
  <si>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</si>
  <si>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</si>
  <si>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</si>
  <si>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</si>
  <si>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</si>
  <si>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</si>
  <si>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</si>
  <si>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</si>
  <si>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</si>
  <si>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</si>
  <si>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</si>
  <si>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</si>
  <si>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</si>
  <si>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</si>
  <si>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</si>
  <si>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</si>
  <si>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</si>
  <si>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</si>
  <si>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</si>
  <si>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</si>
  <si>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</si>
  <si>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</si>
  <si>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</si>
  <si>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</si>
  <si>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</si>
  <si>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</si>
  <si>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</si>
  <si>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</si>
  <si>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</si>
  <si>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</si>
  <si>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</si>
  <si>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</si>
  <si>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</si>
  <si>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</si>
  <si>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</si>
  <si>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</si>
  <si>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</si>
  <si>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</si>
  <si>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</si>
  <si>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</si>
  <si>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</si>
  <si>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</si>
  <si>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</si>
  <si>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</si>
  <si>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</si>
  <si>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</si>
  <si>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</si>
  <si>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</si>
  <si>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</si>
  <si>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</si>
  <si>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</si>
  <si>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</si>
  <si>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</si>
  <si>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</si>
  <si>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</si>
  <si>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</si>
  <si>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</si>
  <si>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</si>
  <si>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</si>
  <si>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</si>
  <si>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</si>
  <si>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</si>
  <si>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</si>
  <si>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</si>
  <si>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</si>
  <si>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</si>
  <si>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</si>
  <si>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</si>
  <si>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</si>
  <si>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</si>
  <si>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</si>
  <si>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</si>
  <si>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</si>
  <si>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</si>
  <si>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</si>
  <si>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</si>
  <si>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</si>
  <si>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</si>
  <si>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</si>
  <si>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</si>
  <si>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</si>
  <si>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</si>
  <si>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</si>
  <si>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</si>
  <si>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</si>
  <si>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</si>
  <si>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</si>
  <si>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</si>
  <si>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</si>
  <si>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</si>
  <si>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</si>
  <si>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</si>
  <si>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</si>
  <si>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</si>
  <si>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</si>
  <si>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</si>
  <si>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</si>
  <si>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</si>
  <si>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</si>
  <si>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</si>
  <si>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</si>
  <si>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</si>
  <si>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</si>
  <si>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</si>
  <si>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</si>
  <si>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</si>
  <si>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</si>
  <si>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</si>
  <si>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</si>
  <si>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</si>
  <si>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</si>
  <si>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</si>
  <si>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</si>
  <si>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</si>
  <si>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</si>
  <si>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</si>
  <si>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</si>
  <si>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</si>
  <si>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</si>
  <si>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</si>
  <si>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</si>
  <si>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</si>
  <si>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</si>
  <si>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</si>
  <si>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</si>
  <si>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</si>
  <si>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</si>
  <si>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</si>
  <si>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</si>
  <si>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</si>
  <si>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</si>
  <si>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</si>
  <si>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</si>
  <si>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</si>
  <si>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</si>
  <si>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</si>
  <si>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</si>
  <si>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</si>
  <si>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</si>
  <si>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</si>
  <si>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</si>
  <si>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</si>
  <si>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</si>
  <si>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</si>
  <si>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</si>
  <si>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</si>
  <si>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</si>
  <si>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</si>
  <si>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</si>
  <si>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</si>
  <si>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</si>
  <si>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</si>
  <si>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</si>
  <si>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</si>
  <si>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</si>
  <si>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</si>
  <si>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</si>
  <si>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</si>
  <si>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</si>
  <si>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</si>
  <si>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</si>
  <si>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</si>
  <si>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</si>
  <si>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</si>
  <si>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</si>
  <si>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</si>
  <si>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</si>
  <si>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</si>
  <si>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</si>
  <si>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</si>
  <si>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</si>
  <si>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</si>
  <si>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</si>
  <si>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</si>
  <si>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</si>
  <si>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</si>
  <si>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</si>
  <si>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</si>
  <si>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</si>
  <si>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</si>
  <si>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</si>
  <si>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</si>
  <si>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</si>
  <si>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</si>
  <si>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</si>
  <si>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</si>
  <si>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</si>
  <si>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</si>
  <si>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</si>
  <si>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</si>
  <si>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</si>
  <si>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</si>
  <si>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</si>
  <si>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</si>
  <si>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</si>
  <si>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</si>
  <si>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</si>
  <si>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</si>
  <si>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</si>
  <si>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</si>
  <si>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</si>
  <si>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</si>
  <si>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</si>
  <si>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</si>
  <si>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</si>
  <si>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</si>
  <si>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</si>
  <si>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</si>
  <si>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</si>
  <si>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</si>
  <si>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</si>
  <si>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</si>
  <si>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</si>
  <si>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</si>
  <si>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</si>
  <si>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</si>
  <si>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</si>
  <si>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</si>
  <si>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</si>
  <si>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</si>
  <si>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</si>
  <si>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</si>
  <si>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</si>
  <si>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</si>
  <si>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</si>
  <si>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</si>
  <si>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</si>
  <si>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</si>
  <si>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</si>
  <si>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</si>
  <si>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</si>
  <si>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</si>
  <si>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</si>
  <si>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</si>
  <si>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</si>
  <si>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</si>
  <si>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</si>
  <si>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</si>
  <si>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</si>
  <si>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</si>
  <si>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</si>
  <si>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</si>
  <si>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</si>
  <si>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</si>
  <si>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</si>
  <si>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</si>
  <si>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</si>
  <si>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</si>
  <si>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</si>
  <si>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</si>
  <si>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</si>
  <si>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</si>
  <si>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</si>
  <si>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</si>
  <si>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</si>
  <si>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</si>
  <si>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</si>
  <si>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</si>
  <si>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</si>
  <si>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</si>
  <si>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</si>
  <si>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</si>
  <si>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</si>
  <si>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</si>
  <si>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</si>
  <si>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</si>
  <si>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</si>
  <si>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</si>
  <si>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</si>
  <si>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</si>
  <si>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</si>
  <si>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</si>
  <si>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</si>
  <si>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</si>
  <si>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</si>
  <si>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</si>
  <si>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</si>
  <si>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</si>
  <si>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</si>
  <si>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</si>
  <si>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</si>
  <si>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</si>
  <si>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</si>
  <si>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</si>
  <si>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</si>
  <si>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</si>
  <si>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</si>
  <si>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</si>
  <si>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</si>
  <si>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</si>
  <si>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</si>
  <si>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</si>
  <si>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</si>
  <si>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</si>
  <si>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</si>
  <si>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</si>
  <si>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</si>
  <si>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</si>
  <si>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</si>
  <si>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</si>
  <si>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</si>
  <si>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</si>
  <si>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</si>
  <si>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</si>
  <si>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</si>
  <si>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</si>
  <si>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</si>
  <si>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</si>
  <si>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</si>
  <si>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</si>
  <si>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</si>
  <si>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</si>
  <si>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</si>
  <si>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</si>
  <si>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</si>
  <si>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</si>
  <si>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</si>
  <si>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</si>
  <si>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</si>
  <si>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</si>
  <si>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</si>
  <si>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</si>
  <si>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</si>
  <si>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</si>
  <si>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</si>
  <si>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</si>
  <si>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</si>
  <si>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</si>
  <si>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</si>
  <si>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</si>
  <si>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</si>
  <si>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</si>
  <si>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</si>
  <si>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</si>
  <si>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</si>
  <si>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</si>
  <si>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</si>
  <si>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</si>
  <si>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</si>
  <si>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</si>
  <si>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</si>
  <si>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</si>
  <si>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</si>
  <si>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</si>
  <si>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</si>
  <si>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</si>
  <si>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</si>
  <si>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</si>
  <si>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</si>
  <si>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</si>
  <si>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</si>
  <si>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</si>
  <si>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</si>
  <si>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</si>
  <si>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</si>
  <si>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</si>
  <si>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</si>
  <si>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</si>
  <si>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</si>
  <si>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</si>
  <si>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</si>
  <si>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</si>
  <si>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</si>
  <si>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</si>
  <si>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</si>
  <si>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</si>
  <si>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</si>
  <si>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</si>
  <si>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</si>
  <si>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</si>
  <si>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</si>
  <si>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</si>
  <si>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</si>
  <si>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</si>
  <si>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</si>
  <si>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</si>
  <si>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</si>
  <si>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</si>
  <si>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</si>
  <si>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</si>
  <si>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</si>
  <si>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</si>
  <si>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</si>
  <si>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</si>
  <si>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</si>
  <si>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</si>
  <si>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</si>
  <si>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</si>
  <si>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</si>
  <si>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</si>
  <si>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</si>
  <si>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</si>
  <si>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</si>
  <si>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</si>
  <si>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</si>
  <si>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</si>
  <si>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</si>
  <si>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</si>
  <si>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</si>
  <si>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</si>
  <si>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</si>
  <si>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</si>
  <si>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</si>
  <si>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</si>
  <si>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</si>
  <si>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</si>
  <si>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</si>
  <si>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</si>
  <si>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</si>
  <si>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</si>
  <si>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</si>
  <si>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</si>
  <si>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</si>
  <si>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</si>
  <si>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</si>
  <si>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</si>
  <si>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</si>
  <si>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</si>
  <si>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</si>
  <si>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</si>
  <si>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</si>
  <si>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</si>
  <si>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</si>
  <si>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</si>
  <si>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</si>
  <si>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</si>
  <si>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</si>
  <si>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</si>
  <si>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</si>
  <si>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</si>
  <si>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</si>
  <si>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</si>
  <si>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</si>
  <si>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</si>
  <si>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</si>
  <si>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</si>
  <si>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</si>
  <si>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</si>
  <si>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</si>
  <si>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</si>
  <si>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</si>
  <si>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</si>
  <si>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</si>
  <si>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</si>
  <si>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</si>
  <si>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</si>
  <si>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</si>
  <si>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</si>
  <si>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</si>
  <si>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</si>
  <si>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</si>
  <si>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</si>
  <si>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</si>
  <si>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</si>
  <si>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</si>
  <si>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</si>
  <si>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</si>
  <si>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</si>
  <si>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</si>
  <si>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</si>
  <si>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</si>
  <si>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</si>
  <si>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</si>
  <si>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</si>
  <si>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</si>
  <si>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</si>
  <si>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</si>
  <si>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</si>
  <si>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</si>
  <si>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</si>
  <si>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</si>
  <si>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</si>
  <si>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</si>
  <si>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</si>
  <si>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</si>
  <si>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</si>
  <si>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</si>
  <si>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</si>
  <si>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</si>
  <si>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</si>
  <si>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</si>
  <si>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</si>
  <si>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</si>
  <si>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</si>
  <si>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</si>
  <si>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</si>
  <si>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</si>
  <si>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</si>
  <si>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</si>
  <si>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</si>
  <si>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</si>
  <si>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</si>
  <si>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</si>
  <si>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</si>
  <si>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</si>
  <si>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</si>
  <si>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</si>
  <si>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</si>
  <si>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</si>
  <si>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</si>
  <si>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</si>
  <si>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</si>
  <si>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</si>
  <si>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</si>
  <si>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</si>
  <si>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</si>
  <si>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</si>
  <si>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</si>
  <si>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</si>
  <si>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</si>
  <si>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</si>
  <si>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</si>
  <si>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</si>
  <si>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</si>
  <si>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</si>
  <si>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</si>
  <si>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</si>
  <si>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</si>
  <si>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</si>
  <si>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</si>
  <si>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</si>
  <si>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</si>
  <si>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</si>
  <si>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</si>
  <si>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</si>
  <si>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</si>
  <si>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</si>
  <si>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</si>
  <si>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</si>
  <si>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</si>
  <si>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</si>
  <si>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</si>
  <si>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</si>
  <si>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</si>
  <si>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</si>
  <si>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</si>
  <si>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</si>
  <si>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</si>
  <si>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</si>
  <si>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</si>
  <si>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</si>
  <si>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</si>
  <si>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</si>
  <si>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</si>
  <si>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</si>
  <si>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</si>
  <si>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</si>
  <si>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</si>
  <si>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</si>
  <si>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</si>
  <si>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</si>
  <si>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</si>
  <si>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</si>
  <si>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</si>
  <si>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</si>
  <si>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</si>
  <si>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</si>
  <si>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</si>
  <si>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</si>
  <si>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</si>
  <si>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</si>
  <si>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</si>
  <si>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</si>
  <si>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</si>
  <si>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</si>
  <si>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</si>
  <si>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</si>
  <si>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</si>
  <si>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</si>
  <si>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</si>
  <si>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</si>
  <si>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</si>
  <si>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</si>
  <si>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</si>
  <si>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</si>
  <si>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</si>
  <si>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</si>
  <si>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</si>
  <si>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</si>
  <si>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</si>
  <si>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</si>
  <si>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</si>
  <si>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</si>
  <si>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</si>
  <si>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</si>
  <si>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</si>
  <si>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</si>
  <si>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</si>
  <si>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</si>
  <si>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</si>
  <si>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</si>
  <si>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</si>
  <si>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</si>
  <si>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</si>
  <si>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</si>
  <si>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</si>
  <si>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</si>
  <si>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</si>
  <si>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</si>
  <si>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</si>
  <si>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</si>
  <si>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</si>
  <si>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</si>
  <si>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</si>
  <si>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</si>
  <si>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</si>
  <si>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</si>
  <si>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</si>
  <si>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</si>
  <si>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</si>
  <si>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</si>
  <si>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</si>
  <si>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</si>
  <si>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</si>
  <si>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</si>
  <si>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</si>
  <si>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</si>
  <si>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</si>
  <si>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</si>
  <si>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</si>
  <si>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</si>
  <si>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</si>
  <si>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</si>
  <si>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</si>
  <si>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</si>
  <si>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</si>
  <si>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</si>
  <si>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</si>
  <si>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</si>
  <si>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</si>
  <si>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</si>
  <si>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</si>
  <si>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</si>
  <si>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</si>
  <si>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</si>
  <si>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</si>
  <si>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</si>
  <si>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</si>
  <si>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</si>
  <si>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</si>
  <si>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</si>
  <si>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</si>
  <si>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</si>
  <si>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</si>
  <si>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</si>
  <si>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</si>
  <si>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</si>
  <si>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</si>
  <si>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</si>
  <si>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</si>
  <si>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</si>
  <si>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</si>
  <si>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</si>
  <si>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</si>
  <si>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</si>
  <si>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</si>
  <si>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</si>
  <si>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</si>
  <si>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</si>
  <si>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</si>
  <si>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</si>
  <si>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</si>
  <si>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</si>
  <si>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</si>
  <si>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</si>
  <si>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</si>
  <si>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</si>
  <si>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</si>
  <si>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</si>
  <si>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</si>
  <si>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</si>
  <si>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</si>
  <si>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</si>
  <si>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</si>
  <si>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</si>
  <si>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</si>
  <si>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</si>
  <si>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</si>
  <si>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</si>
  <si>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</si>
  <si>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</si>
  <si>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</si>
  <si>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</si>
  <si>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</si>
  <si>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</si>
  <si>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</si>
  <si>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</si>
  <si>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</si>
  <si>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</si>
  <si>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</si>
  <si>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</si>
  <si>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</si>
  <si>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</si>
  <si>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</si>
  <si>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</si>
  <si>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</si>
  <si>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</si>
  <si>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</si>
  <si>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</si>
  <si>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</si>
  <si>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</si>
  <si>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</si>
  <si>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</si>
  <si>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</si>
  <si>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</si>
  <si>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</si>
  <si>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</si>
  <si>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</si>
  <si>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</si>
  <si>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</si>
  <si>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</si>
  <si>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</si>
  <si>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</si>
  <si>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</si>
  <si>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</si>
  <si>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</si>
  <si>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</si>
  <si>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</si>
  <si>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</si>
  <si>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</si>
  <si>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</si>
  <si>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</si>
  <si>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</si>
  <si>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</si>
  <si>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</si>
  <si>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</si>
  <si>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</si>
  <si>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</si>
  <si>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</si>
  <si>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</si>
  <si>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</si>
  <si>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</si>
  <si>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</si>
  <si>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</si>
  <si>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</si>
  <si>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</si>
  <si>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</si>
  <si>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</si>
  <si>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</si>
  <si>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</si>
  <si>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</si>
  <si>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</si>
  <si>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</si>
  <si>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</si>
  <si>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</si>
  <si>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</si>
  <si>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</si>
  <si>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</si>
  <si>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</si>
  <si>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</si>
  <si>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</si>
  <si>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</si>
  <si>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</si>
  <si>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</si>
  <si>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</si>
  <si>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</si>
  <si>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</si>
  <si>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</si>
  <si>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</si>
  <si>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</si>
  <si>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</si>
  <si>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</si>
  <si>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</si>
  <si>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</si>
  <si>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</si>
  <si>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</si>
  <si>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</si>
  <si>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</si>
  <si>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</si>
  <si>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</si>
  <si>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</si>
  <si>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</si>
  <si>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</si>
  <si>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</si>
  <si>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</si>
  <si>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</si>
  <si>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</si>
  <si>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</si>
  <si>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</si>
  <si>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</si>
  <si>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</si>
  <si>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</si>
  <si>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</si>
  <si>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</si>
  <si>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</si>
  <si>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</si>
  <si>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</si>
  <si>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</si>
  <si>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</si>
  <si>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</si>
  <si>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</si>
  <si>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</si>
  <si>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</si>
  <si>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</si>
  <si>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</si>
  <si>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</si>
  <si>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</si>
  <si>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</si>
  <si>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</si>
  <si>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</si>
  <si>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</si>
  <si>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</si>
  <si>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</si>
  <si>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</si>
  <si>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</si>
  <si>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</si>
  <si>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</si>
  <si>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</si>
  <si>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</si>
  <si>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</si>
  <si>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</si>
  <si>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</si>
  <si>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</si>
  <si>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</si>
  <si>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</si>
  <si>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</si>
  <si>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</si>
  <si>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</si>
  <si>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</si>
  <si>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</si>
  <si>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</si>
  <si>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</si>
  <si>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</si>
  <si>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</si>
  <si>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</si>
  <si>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</si>
  <si>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</si>
  <si>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</si>
  <si>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</si>
  <si>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</si>
  <si>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</si>
  <si>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</si>
  <si>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</si>
  <si>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</si>
  <si>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</si>
  <si>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</si>
  <si>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</si>
  <si>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</si>
  <si>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</si>
  <si>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</si>
  <si>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</si>
  <si>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</si>
  <si>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</si>
  <si>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</si>
  <si>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</si>
  <si>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</si>
  <si>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</si>
  <si>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</si>
  <si>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</si>
  <si>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</si>
  <si>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</si>
  <si>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</si>
  <si>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</si>
  <si>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</si>
  <si>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</si>
  <si>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</si>
  <si>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</si>
  <si>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</si>
  <si>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</si>
  <si>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</si>
  <si>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</si>
  <si>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</si>
  <si>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</si>
  <si>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</si>
  <si>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</si>
  <si>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</si>
  <si>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</si>
  <si>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</si>
  <si>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</si>
  <si>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</si>
  <si>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</si>
  <si>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</si>
  <si>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</si>
  <si>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</si>
  <si>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</si>
  <si>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</si>
  <si>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</si>
  <si>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</si>
  <si>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</si>
  <si>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</si>
  <si>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</si>
  <si>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</si>
  <si>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</si>
  <si>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</si>
  <si>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</si>
  <si>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</si>
  <si>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</si>
  <si>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</si>
  <si>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</si>
  <si>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</si>
  <si>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</si>
  <si>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</si>
  <si>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</si>
  <si>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</si>
  <si>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</si>
  <si>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</si>
  <si>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</si>
  <si>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</si>
  <si>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</si>
  <si>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</si>
  <si>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</si>
  <si>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</si>
  <si>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</si>
  <si>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</si>
  <si>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</si>
  <si>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</si>
  <si>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</si>
  <si>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</si>
  <si>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</si>
  <si>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</si>
  <si>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</si>
  <si>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</si>
  <si>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</si>
  <si>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</si>
  <si>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</si>
  <si>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</si>
  <si>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</si>
  <si>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</si>
  <si>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</si>
  <si>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</si>
  <si>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</si>
  <si>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</si>
  <si>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</si>
  <si>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</si>
  <si>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</si>
  <si>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</si>
  <si>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</si>
  <si>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</si>
  <si>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</si>
  <si>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</si>
  <si>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</si>
  <si>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</si>
  <si>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</si>
  <si>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</si>
  <si>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</si>
  <si>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</si>
  <si>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</si>
  <si>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</si>
  <si>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</si>
  <si>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</si>
  <si>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</si>
  <si>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</si>
  <si>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</si>
  <si>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</si>
  <si>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</si>
  <si>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</si>
  <si>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</si>
  <si>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</si>
  <si>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</si>
  <si>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</si>
  <si>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</si>
  <si>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</si>
  <si>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</si>
  <si>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</si>
  <si>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</si>
  <si>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</si>
  <si>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</si>
  <si>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</si>
  <si>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</si>
  <si>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</si>
  <si>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</si>
  <si>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</si>
  <si>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</si>
  <si>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</si>
  <si>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</si>
  <si>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</si>
  <si>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</si>
  <si>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</si>
  <si>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</si>
  <si>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</si>
  <si>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</si>
  <si>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</si>
  <si>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</si>
  <si>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</si>
  <si>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</si>
  <si>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</si>
  <si>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</si>
  <si>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</si>
  <si>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</si>
  <si>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</si>
  <si>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</si>
  <si>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</si>
  <si>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</si>
  <si>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</si>
  <si>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</si>
  <si>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</si>
  <si>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</si>
  <si>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</si>
  <si>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</si>
  <si>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</si>
  <si>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</si>
  <si>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</si>
  <si>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</si>
  <si>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</si>
  <si>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</si>
  <si>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</si>
  <si>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</si>
  <si>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</si>
  <si>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</si>
  <si>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</si>
  <si>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</si>
  <si>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</si>
  <si>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</si>
  <si>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</si>
  <si>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</si>
  <si>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</si>
  <si>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</si>
  <si>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</si>
  <si>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</si>
  <si>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</si>
  <si>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</si>
  <si>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</si>
  <si>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</si>
  <si>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</si>
  <si>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</si>
  <si>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</si>
  <si>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</si>
  <si>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</si>
  <si>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</si>
  <si>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</si>
  <si>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</si>
  <si>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</si>
  <si>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</si>
  <si>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</si>
  <si>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</si>
  <si>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</si>
  <si>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</si>
  <si>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</si>
  <si>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</si>
  <si>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</si>
  <si>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</si>
  <si>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</si>
  <si>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</si>
  <si>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</si>
  <si>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</si>
  <si>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</si>
  <si>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</si>
  <si>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</si>
  <si>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</si>
  <si>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</si>
  <si>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</si>
  <si>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</si>
  <si>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</si>
  <si>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</si>
  <si>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</si>
  <si>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</si>
  <si>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</si>
  <si>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</si>
  <si>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</si>
  <si>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</si>
  <si>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</si>
  <si>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</si>
  <si>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</si>
  <si>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</si>
  <si>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</si>
  <si>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</si>
  <si>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</si>
  <si>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</si>
  <si>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</si>
  <si>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</si>
  <si>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</si>
  <si>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</si>
  <si>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</si>
  <si>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</si>
  <si>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</si>
  <si>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</si>
  <si>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</si>
  <si>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</si>
  <si>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</si>
  <si>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</si>
  <si>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</si>
  <si>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</si>
  <si>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</si>
  <si>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</si>
  <si>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</si>
  <si>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</si>
  <si>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</si>
  <si>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</si>
  <si>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</si>
  <si>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</si>
  <si>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</si>
  <si>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</si>
  <si>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</si>
  <si>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</si>
  <si>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</si>
  <si>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</si>
  <si>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</si>
  <si>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</si>
  <si>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</si>
  <si>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</si>
  <si>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</si>
  <si>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</si>
  <si>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</si>
  <si>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</si>
  <si>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</si>
  <si>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</si>
  <si>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</si>
  <si>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</si>
  <si>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</si>
  <si>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</si>
  <si>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</si>
  <si>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</si>
  <si>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</si>
  <si>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</si>
  <si>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</si>
  <si>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</si>
  <si>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</si>
  <si>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</si>
  <si>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</si>
  <si>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</si>
  <si>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</si>
  <si>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</si>
  <si>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</si>
  <si>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</si>
  <si>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</si>
  <si>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</si>
  <si>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</si>
  <si>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</si>
  <si>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</si>
  <si>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</si>
  <si>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</si>
  <si>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</si>
  <si>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</si>
  <si>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</si>
  <si>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</si>
  <si>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</si>
  <si>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</si>
  <si>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</si>
  <si>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</si>
  <si>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</si>
  <si>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</si>
  <si>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</si>
  <si>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</si>
  <si>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</si>
  <si>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</si>
  <si>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</si>
  <si>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</si>
  <si>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</si>
  <si>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</si>
  <si>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</si>
  <si>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</si>
  <si>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</si>
  <si>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</si>
  <si>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</si>
  <si>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</si>
  <si>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</si>
  <si>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</si>
  <si>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</si>
  <si>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</si>
  <si>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</si>
  <si>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</si>
  <si>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</si>
  <si>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</si>
  <si>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</si>
  <si>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</si>
  <si>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</si>
  <si>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</si>
  <si>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</si>
  <si>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</si>
  <si>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</si>
  <si>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</si>
  <si>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</si>
  <si>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</si>
  <si>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</si>
  <si>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</si>
  <si>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</si>
  <si>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</si>
  <si>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</si>
  <si>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</si>
  <si>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</si>
  <si>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</si>
  <si>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</si>
  <si>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</si>
  <si>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</si>
  <si>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</si>
  <si>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</si>
  <si>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</si>
  <si>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</si>
  <si>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</si>
  <si>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</si>
  <si>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</si>
  <si>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</si>
  <si>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</si>
  <si>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</si>
  <si>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</si>
  <si>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</si>
  <si>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</si>
  <si>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</si>
  <si>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</si>
  <si>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</si>
  <si>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</si>
  <si>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</si>
  <si>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</si>
  <si>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</si>
  <si>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</si>
  <si>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</si>
  <si>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</si>
  <si>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</si>
  <si>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</si>
  <si>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</si>
  <si>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</si>
  <si>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</si>
  <si>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</si>
  <si>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</si>
  <si>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</si>
  <si>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</si>
  <si>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</si>
  <si>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</si>
  <si>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</si>
  <si>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</si>
  <si>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</si>
  <si>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</si>
  <si>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</si>
  <si>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</si>
  <si>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</si>
  <si>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</si>
  <si>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</si>
  <si>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</si>
  <si>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</si>
  <si>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</si>
  <si>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</si>
  <si>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</si>
  <si>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</si>
  <si>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</si>
  <si>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</si>
  <si>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</si>
  <si>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</si>
  <si>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</si>
  <si>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</si>
  <si>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</si>
  <si>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</si>
  <si>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</si>
  <si>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</si>
  <si>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</si>
  <si>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</si>
  <si>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</si>
  <si>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</si>
  <si>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</si>
  <si>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</si>
  <si>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</si>
  <si>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</si>
  <si>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</si>
  <si>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</si>
  <si>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</si>
  <si>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</si>
  <si>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</si>
  <si>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</si>
  <si>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</si>
  <si>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</si>
  <si>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</si>
  <si>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</si>
  <si>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</si>
  <si>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</si>
  <si>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</si>
  <si>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</si>
  <si>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</si>
  <si>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</si>
  <si>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</si>
  <si>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</si>
  <si>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</si>
  <si>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</si>
  <si>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</si>
  <si>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</si>
  <si>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</si>
  <si>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</si>
  <si>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</si>
  <si>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</si>
  <si>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</si>
  <si>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</si>
  <si>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</si>
  <si>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</si>
  <si>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</si>
  <si>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</si>
  <si>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</si>
  <si>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</si>
  <si>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</si>
  <si>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</si>
  <si>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</si>
  <si>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</si>
  <si>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</si>
  <si>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</si>
  <si>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</si>
  <si>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</si>
  <si>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</si>
  <si>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</si>
  <si>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</si>
  <si>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</si>
  <si>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</si>
  <si>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</si>
  <si>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</si>
  <si>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</si>
  <si>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</si>
  <si>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</si>
  <si>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</si>
  <si>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</si>
  <si>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</si>
  <si>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</si>
  <si>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</si>
  <si>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</si>
  <si>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</si>
  <si>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</si>
  <si>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</si>
  <si>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</si>
  <si>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</si>
  <si>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</si>
  <si>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</si>
  <si>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</si>
  <si>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</si>
  <si>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</si>
  <si>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</si>
  <si>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</si>
  <si>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</si>
  <si>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</si>
  <si>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</si>
  <si>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</si>
  <si>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</si>
  <si>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</si>
  <si>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</si>
  <si>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</si>
  <si>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</si>
  <si>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</si>
  <si>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</si>
  <si>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</si>
  <si>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</si>
  <si>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</si>
  <si>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</si>
  <si>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</si>
  <si>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</si>
  <si>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</si>
  <si>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</si>
  <si>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</si>
  <si>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</si>
  <si>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</si>
  <si>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</si>
  <si>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</si>
  <si>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</si>
  <si>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</si>
  <si>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</si>
  <si>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</si>
  <si>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</si>
  <si>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</si>
  <si>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</si>
  <si>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</si>
  <si>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</si>
  <si>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</si>
  <si>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</si>
  <si>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</si>
  <si>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</si>
  <si>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</si>
  <si>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</si>
  <si>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</si>
  <si>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</si>
  <si>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</si>
  <si>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</si>
  <si>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</si>
  <si>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</si>
  <si>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</si>
  <si>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</si>
  <si>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</si>
  <si>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</si>
  <si>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</si>
  <si>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</si>
  <si>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</si>
  <si>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</si>
  <si>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</si>
  <si>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</si>
  <si>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</si>
  <si>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</si>
  <si>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</si>
  <si>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</si>
  <si>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</si>
  <si>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</si>
  <si>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</si>
  <si>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</si>
  <si>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</si>
  <si>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</si>
  <si>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</si>
  <si>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</si>
  <si>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</si>
  <si>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</si>
  <si>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</si>
  <si>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</si>
  <si>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</si>
  <si>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</si>
  <si>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</si>
  <si>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</si>
  <si>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</si>
  <si>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</si>
  <si>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</si>
  <si>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</si>
  <si>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</si>
  <si>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</si>
  <si>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</si>
  <si>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</si>
  <si>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</si>
  <si>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</si>
  <si>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</si>
  <si>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</si>
  <si>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</si>
  <si>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</si>
  <si>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</si>
  <si>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</si>
  <si>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</si>
  <si>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</si>
  <si>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</si>
  <si>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</si>
  <si>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</si>
  <si>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</si>
  <si>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</si>
  <si>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</si>
  <si>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</si>
  <si>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</si>
  <si>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</si>
  <si>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</si>
  <si>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</si>
  <si>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</si>
  <si>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</si>
  <si>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</si>
  <si>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</si>
  <si>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</si>
  <si>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</si>
  <si>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</si>
  <si>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</si>
  <si>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</si>
  <si>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</si>
  <si>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</si>
  <si>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</si>
  <si>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</si>
  <si>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</si>
  <si>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</si>
  <si>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</si>
  <si>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</si>
  <si>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</si>
  <si>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</si>
  <si>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</si>
  <si>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</si>
  <si>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</si>
  <si>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</si>
  <si>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</si>
  <si>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</si>
  <si>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</si>
  <si>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</si>
  <si>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</si>
  <si>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</si>
  <si>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</si>
  <si>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</si>
  <si>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</si>
  <si>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</si>
  <si>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</si>
  <si>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</si>
  <si>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</si>
  <si>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</si>
  <si>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</si>
  <si>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</si>
  <si>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</si>
  <si>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</si>
  <si>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</si>
  <si>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</si>
  <si>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</si>
  <si>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</si>
  <si>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</si>
  <si>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</si>
  <si>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</si>
  <si>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</si>
  <si>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</si>
  <si>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</si>
  <si>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</si>
  <si>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</si>
  <si>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</si>
  <si>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</si>
  <si>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</si>
  <si>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</si>
  <si>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</si>
  <si>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</si>
  <si>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</si>
  <si>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</si>
  <si>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</si>
  <si>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</si>
  <si>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</si>
  <si>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</si>
  <si>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</si>
  <si>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</si>
  <si>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</si>
  <si>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</si>
  <si>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</si>
  <si>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</si>
  <si>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</si>
  <si>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</si>
  <si>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</si>
  <si>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</si>
  <si>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</si>
  <si>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</si>
  <si>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</si>
  <si>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</si>
  <si>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</si>
  <si>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</si>
  <si>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</si>
  <si>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</si>
  <si>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</si>
  <si>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</si>
  <si>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</si>
  <si>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</si>
  <si>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</si>
  <si>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</si>
  <si>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</si>
  <si>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</si>
  <si>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</si>
  <si>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</si>
  <si>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</si>
  <si>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</si>
  <si>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</si>
  <si>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</si>
  <si>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</si>
  <si>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</si>
  <si>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</si>
  <si>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</si>
  <si>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</si>
  <si>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</si>
  <si>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</si>
  <si>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</si>
  <si>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</si>
  <si>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</si>
  <si>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</si>
  <si>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</si>
  <si>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</si>
  <si>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</si>
  <si>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</si>
  <si>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</si>
  <si>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</si>
  <si>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</si>
  <si>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</si>
  <si>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</si>
  <si>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</si>
  <si>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</si>
  <si>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</si>
  <si>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</si>
  <si>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</si>
  <si>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</si>
  <si>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</si>
  <si>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</si>
  <si>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</si>
  <si>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</si>
  <si>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</si>
  <si>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</si>
  <si>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</si>
  <si>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</si>
  <si>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</si>
  <si>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</si>
  <si>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</si>
  <si>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</si>
  <si>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</si>
  <si>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</si>
  <si>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</si>
  <si>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</si>
  <si>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</si>
  <si>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</si>
  <si>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</si>
  <si>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</si>
  <si>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</si>
  <si>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</si>
  <si>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</si>
  <si>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</si>
  <si>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</si>
  <si>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</si>
  <si>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</si>
  <si>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</si>
  <si>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</si>
  <si>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</si>
  <si>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</si>
  <si>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</si>
  <si>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</si>
  <si>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</si>
  <si>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</si>
  <si>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</si>
  <si>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</si>
  <si>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</si>
  <si>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</si>
  <si>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</si>
  <si>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</si>
  <si>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</si>
  <si>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</si>
  <si>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</si>
  <si>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</si>
  <si>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</si>
  <si>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</si>
  <si>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</si>
  <si>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</si>
  <si>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</si>
  <si>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</si>
  <si>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</si>
  <si>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</si>
  <si>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</si>
  <si>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</si>
  <si>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</si>
  <si>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</si>
  <si>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</si>
  <si>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</si>
  <si>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</si>
  <si>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</si>
  <si>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</si>
  <si>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</si>
  <si>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</si>
  <si>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</si>
  <si>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</si>
  <si>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</si>
  <si>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</si>
  <si>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</si>
  <si>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</si>
  <si>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</si>
  <si>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</si>
  <si>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</si>
  <si>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</si>
  <si>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</si>
  <si>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</si>
  <si>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</si>
  <si>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</si>
  <si>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</si>
  <si>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</si>
  <si>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</si>
  <si>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</si>
  <si>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</si>
  <si>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</si>
  <si>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</si>
  <si>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</si>
  <si>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</si>
  <si>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</si>
  <si>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</si>
  <si>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</si>
  <si>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</si>
  <si>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</si>
  <si>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</si>
  <si>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</si>
  <si>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</si>
  <si>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</si>
  <si>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</si>
  <si>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</si>
  <si>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</si>
  <si>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</si>
  <si>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</si>
  <si>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</si>
  <si>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</si>
  <si>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</si>
  <si>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</si>
  <si>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</si>
  <si>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</si>
  <si>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</si>
  <si>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</si>
  <si>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</si>
  <si>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</si>
  <si>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</si>
  <si>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</si>
  <si>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</si>
  <si>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</si>
  <si>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</si>
  <si>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</si>
  <si>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</si>
  <si>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</si>
  <si>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</si>
  <si>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</si>
  <si>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</si>
  <si>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</si>
  <si>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</si>
  <si>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</si>
  <si>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</si>
  <si>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</si>
  <si>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</si>
  <si>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</si>
  <si>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</si>
  <si>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</si>
  <si>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</si>
  <si>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</si>
  <si>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</si>
  <si>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</si>
  <si>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</si>
  <si>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</si>
  <si>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</si>
  <si>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</si>
  <si>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</si>
  <si>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</si>
  <si>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</si>
  <si>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</si>
  <si>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</si>
  <si>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</si>
  <si>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</si>
  <si>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</si>
  <si>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</si>
  <si>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</si>
  <si>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</si>
  <si>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</si>
  <si>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</si>
  <si>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</si>
  <si>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</si>
  <si>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</si>
  <si>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</si>
  <si>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</si>
  <si>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</si>
  <si>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</si>
  <si>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</si>
  <si>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</si>
  <si>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</si>
  <si>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</si>
  <si>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</si>
  <si>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</si>
  <si>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</si>
  <si>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</si>
  <si>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</si>
  <si>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</si>
  <si>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</si>
  <si>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</si>
  <si>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</si>
  <si>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</si>
  <si>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</si>
  <si>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</si>
  <si>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</si>
  <si>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</si>
  <si>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</si>
  <si>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</si>
  <si>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</si>
  <si>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</si>
  <si>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</si>
  <si>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</si>
  <si>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</si>
  <si>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</si>
  <si>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</si>
  <si>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</si>
  <si>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</si>
  <si>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</si>
  <si>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</si>
  <si>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</si>
  <si>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</si>
  <si>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</si>
  <si>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</si>
  <si>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</si>
  <si>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</si>
  <si>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</si>
  <si>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</si>
  <si>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</si>
  <si>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</si>
  <si>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</si>
  <si>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</si>
  <si>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</si>
  <si>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</si>
  <si>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</si>
  <si>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</si>
  <si>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</si>
  <si>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</si>
  <si>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</si>
  <si>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</si>
  <si>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</si>
  <si>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</si>
  <si>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</si>
  <si>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</si>
  <si>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</si>
  <si>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</si>
  <si>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</si>
  <si>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</si>
  <si>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</si>
  <si>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</si>
  <si>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</si>
  <si>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</si>
  <si>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</si>
  <si>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</si>
  <si>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</si>
  <si>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</si>
  <si>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</si>
  <si>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</si>
  <si>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</si>
  <si>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</si>
  <si>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</si>
  <si>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</si>
  <si>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</si>
  <si>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</si>
  <si>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</si>
  <si>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</si>
  <si>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</si>
  <si>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</si>
  <si>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</si>
  <si>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</si>
  <si>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</si>
  <si>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</si>
  <si>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</si>
  <si>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</si>
  <si>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</si>
  <si>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</si>
  <si>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</si>
  <si>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</si>
  <si>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</si>
  <si>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</si>
  <si>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</si>
  <si>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</si>
  <si>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</si>
  <si>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</si>
  <si>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</si>
  <si>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</si>
  <si>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</si>
  <si>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</si>
  <si>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</si>
  <si>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</si>
  <si>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</si>
  <si>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</si>
  <si>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</si>
  <si>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</si>
  <si>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</si>
  <si>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</si>
  <si>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</si>
  <si>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</si>
  <si>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</si>
  <si>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</si>
  <si>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</si>
  <si>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</si>
  <si>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</si>
  <si>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</si>
  <si>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</si>
  <si>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</si>
  <si>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</si>
  <si>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</si>
  <si>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</si>
  <si>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</si>
  <si>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</si>
  <si>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</si>
  <si>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</si>
  <si>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</si>
  <si>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</si>
  <si>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</si>
  <si>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</si>
  <si>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</si>
  <si>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</si>
  <si>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</si>
  <si>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</si>
  <si>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</si>
  <si>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</si>
  <si>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</si>
  <si>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</si>
  <si>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</si>
  <si>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</si>
  <si>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</si>
  <si>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</si>
  <si>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</si>
  <si>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</si>
  <si>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</si>
  <si>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</si>
  <si>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</si>
  <si>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</si>
  <si>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</si>
  <si>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</si>
  <si>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</si>
  <si>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</si>
  <si>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</si>
  <si>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</si>
  <si>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</si>
  <si>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</si>
  <si>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</si>
  <si>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</si>
  <si>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</si>
  <si>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</si>
  <si>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</si>
  <si>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</si>
  <si>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</si>
  <si>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</si>
  <si>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</si>
  <si>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</si>
  <si>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</si>
  <si>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</si>
  <si>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</si>
  <si>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</si>
  <si>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</si>
  <si>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</si>
  <si>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</si>
  <si>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</si>
  <si>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</si>
  <si>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</si>
  <si>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</si>
  <si>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</si>
  <si>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</si>
  <si>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</si>
  <si>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</si>
  <si>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</si>
  <si>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</si>
  <si>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</si>
  <si>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</si>
  <si>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</si>
  <si>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</si>
  <si>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</si>
  <si>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</si>
  <si>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</si>
  <si>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</si>
  <si>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</si>
  <si>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</si>
  <si>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</si>
  <si>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</si>
  <si>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</si>
  <si>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</si>
  <si>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</si>
  <si>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</si>
  <si>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</si>
  <si>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</si>
  <si>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</si>
  <si>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</si>
  <si>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</si>
  <si>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</si>
  <si>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</si>
  <si>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</si>
  <si>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</si>
  <si>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</si>
  <si>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</si>
  <si>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</si>
  <si>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</si>
  <si>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</si>
  <si>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</si>
  <si>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</si>
  <si>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</si>
  <si>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</si>
  <si>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</si>
  <si>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</si>
  <si>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</si>
  <si>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</si>
  <si>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</si>
  <si>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</si>
  <si>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</si>
  <si>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</si>
  <si>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</si>
  <si>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</si>
  <si>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</si>
  <si>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</si>
  <si>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</si>
  <si>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</si>
  <si>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</si>
  <si>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</si>
  <si>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</si>
  <si>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</si>
  <si>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</si>
  <si>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</si>
  <si>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</si>
  <si>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</si>
  <si>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</si>
  <si>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</si>
  <si>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</si>
  <si>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</si>
  <si>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</si>
  <si>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</si>
  <si>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</si>
  <si>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</si>
  <si>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</si>
  <si>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</si>
  <si>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</si>
  <si>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</si>
  <si>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</si>
  <si>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</si>
  <si>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</si>
  <si>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</si>
  <si>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</si>
  <si>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</si>
  <si>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</si>
  <si>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</si>
  <si>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</si>
  <si>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</si>
  <si>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</si>
  <si>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</si>
  <si>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</si>
  <si>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</si>
  <si>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</si>
  <si>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</si>
  <si>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</si>
  <si>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</si>
  <si>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</si>
  <si>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</si>
  <si>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</si>
  <si>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</si>
  <si>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</si>
  <si>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</si>
  <si>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</si>
  <si>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</si>
  <si>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</si>
  <si>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</si>
  <si>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</si>
  <si>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</si>
  <si>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</si>
  <si>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</si>
  <si>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</si>
  <si>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</si>
  <si>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</si>
  <si>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</si>
  <si>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</si>
  <si>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</si>
  <si>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</si>
  <si>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</si>
  <si>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</si>
  <si>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</si>
  <si>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</si>
  <si>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</si>
  <si>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</si>
  <si>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</si>
  <si>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</si>
  <si>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</si>
  <si>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</si>
  <si>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</si>
  <si>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</si>
  <si>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</si>
  <si>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</si>
  <si>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</si>
  <si>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</si>
  <si>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</si>
  <si>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</si>
  <si>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</si>
  <si>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</si>
  <si>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</si>
  <si>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</si>
  <si>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</si>
  <si>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</si>
  <si>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</si>
  <si>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</si>
  <si>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</si>
  <si>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</si>
  <si>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</si>
  <si>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</si>
  <si>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</si>
  <si>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</si>
  <si>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</si>
  <si>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</si>
  <si>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</si>
  <si>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</si>
  <si>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</si>
  <si>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</si>
  <si>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</si>
  <si>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</si>
  <si>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</si>
  <si>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</si>
  <si>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</si>
  <si>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</si>
  <si>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</si>
  <si>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</si>
  <si>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</si>
  <si>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</si>
  <si>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</si>
  <si>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</si>
  <si>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</si>
  <si>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</si>
  <si>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</si>
  <si>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</si>
  <si>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</si>
  <si>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</si>
  <si>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</si>
  <si>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</si>
  <si>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</si>
  <si>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</si>
  <si>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</si>
  <si>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</si>
  <si>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</si>
  <si>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</si>
  <si>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</si>
  <si>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</si>
  <si>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</si>
  <si>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</si>
  <si>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</si>
  <si>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</si>
  <si>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</si>
  <si>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</si>
  <si>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</si>
  <si>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</si>
  <si>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</si>
  <si>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</si>
  <si>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</si>
  <si>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</si>
  <si>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</si>
  <si>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</si>
  <si>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</si>
  <si>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</si>
  <si>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</si>
  <si>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</si>
  <si>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</si>
  <si>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</si>
  <si>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</si>
  <si>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</si>
  <si>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</si>
  <si>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</si>
  <si>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</si>
  <si>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</si>
  <si>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</si>
  <si>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</si>
  <si>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</si>
  <si>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</si>
  <si>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</si>
  <si>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</si>
  <si>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</si>
  <si>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</si>
  <si>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</si>
  <si>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</si>
  <si>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</si>
  <si>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</si>
  <si>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</si>
  <si>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</si>
  <si>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</si>
  <si>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</si>
  <si>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</si>
  <si>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</si>
  <si>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</si>
  <si>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</si>
  <si>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</si>
  <si>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</si>
  <si>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</si>
  <si>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</si>
  <si>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</si>
  <si>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</si>
  <si>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</si>
  <si>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</si>
  <si>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</si>
  <si>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</si>
  <si>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</si>
  <si>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</si>
  <si>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</si>
  <si>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</si>
  <si>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</si>
  <si>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</si>
  <si>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</si>
  <si>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</si>
  <si>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</si>
  <si>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</si>
  <si>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</si>
  <si>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</si>
  <si>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</si>
  <si>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</si>
  <si>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</si>
  <si>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</si>
  <si>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</si>
  <si>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</si>
  <si>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</si>
  <si>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</si>
  <si>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</si>
  <si>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</si>
  <si>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</si>
  <si>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</si>
  <si>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</si>
  <si>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</si>
  <si>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</si>
  <si>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</si>
  <si>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</si>
  <si>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</si>
  <si>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</si>
  <si>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</si>
  <si>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</si>
  <si>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</si>
  <si>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</si>
  <si>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</si>
  <si>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</si>
  <si>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</si>
  <si>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</si>
  <si>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</si>
  <si>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</si>
  <si>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</si>
  <si>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</si>
  <si>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</si>
  <si>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</si>
  <si>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</si>
  <si>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</si>
  <si>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</si>
  <si>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</si>
  <si>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</si>
  <si>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</si>
  <si>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</si>
  <si>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</si>
  <si>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</si>
  <si>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</si>
  <si>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</si>
  <si>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</si>
  <si>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</si>
  <si>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</si>
  <si>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</si>
  <si>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</si>
  <si>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</si>
  <si>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</si>
  <si>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</si>
  <si>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</si>
  <si>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</si>
  <si>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</si>
  <si>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</si>
  <si>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</si>
  <si>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</si>
  <si>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</si>
  <si>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</si>
  <si>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</si>
  <si>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</si>
  <si>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</si>
  <si>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</si>
  <si>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</si>
  <si>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</si>
  <si>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</si>
  <si>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</si>
  <si>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</si>
  <si>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</si>
  <si>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</si>
  <si>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</si>
  <si>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</si>
  <si>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</si>
  <si>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</si>
  <si>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</si>
  <si>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</si>
  <si>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</si>
  <si>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</si>
  <si>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</si>
  <si>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</si>
  <si>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</si>
  <si>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</si>
  <si>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</si>
  <si>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</si>
  <si>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</si>
  <si>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</si>
  <si>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</si>
  <si>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</si>
  <si>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</si>
  <si>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</si>
  <si>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</si>
  <si>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</si>
  <si>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</si>
  <si>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</si>
  <si>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</si>
  <si>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</si>
  <si>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</si>
  <si>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</si>
  <si>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</si>
  <si>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</si>
  <si>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</si>
  <si>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</si>
  <si>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</si>
  <si>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</si>
  <si>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</si>
  <si>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</si>
  <si>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</si>
  <si>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</si>
  <si>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</si>
  <si>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</si>
  <si>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</si>
  <si>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</si>
  <si>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</si>
  <si>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</si>
  <si>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</si>
  <si>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</si>
  <si>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</si>
  <si>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</si>
  <si>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</si>
  <si>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</si>
  <si>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</si>
  <si>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</si>
  <si>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</si>
  <si>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</si>
  <si>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</si>
  <si>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</si>
  <si>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</si>
  <si>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</si>
  <si>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</si>
  <si>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</si>
  <si>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</si>
  <si>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</si>
  <si>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</si>
  <si>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</si>
  <si>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</si>
  <si>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</si>
  <si>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</si>
  <si>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</si>
  <si>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</si>
  <si>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</si>
  <si>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</si>
  <si>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</si>
  <si>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</si>
  <si>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</si>
  <si>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</si>
  <si>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</si>
  <si>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</si>
  <si>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</si>
  <si>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</si>
  <si>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</si>
  <si>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</si>
  <si>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</si>
  <si>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</si>
  <si>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</si>
  <si>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</si>
  <si>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</si>
  <si>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</si>
  <si>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</si>
  <si>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</si>
  <si>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</si>
  <si>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</si>
  <si>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</si>
  <si>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</si>
  <si>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</si>
  <si>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</si>
  <si>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</si>
  <si>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</si>
  <si>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</si>
  <si>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</si>
  <si>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</si>
  <si>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</si>
  <si>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</si>
  <si>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</si>
  <si>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</si>
  <si>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</si>
  <si>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</si>
  <si>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</si>
  <si>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</si>
  <si>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</si>
  <si>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</si>
  <si>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</si>
  <si>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</si>
  <si>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</si>
  <si>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</si>
  <si>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</si>
  <si>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</si>
  <si>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</si>
  <si>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</si>
  <si>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</si>
  <si>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</si>
  <si>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</si>
  <si>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</si>
  <si>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</si>
  <si>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</si>
  <si>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</si>
  <si>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</si>
  <si>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</si>
  <si>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</si>
  <si>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</si>
  <si>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</si>
  <si>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</si>
  <si>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</si>
  <si>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</si>
  <si>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</si>
  <si>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</si>
  <si>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</si>
  <si>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</si>
  <si>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</si>
  <si>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</si>
  <si>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</si>
  <si>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</si>
  <si>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</si>
  <si>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</si>
  <si>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</si>
  <si>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</si>
  <si>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</si>
  <si>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</si>
  <si>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</si>
  <si>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</si>
  <si>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</si>
  <si>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</si>
  <si>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</si>
  <si>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</si>
  <si>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</si>
  <si>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</si>
  <si>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</si>
  <si>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</si>
  <si>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</si>
  <si>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</si>
  <si>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</si>
  <si>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</si>
  <si>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</si>
  <si>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</si>
  <si>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</si>
  <si>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</si>
  <si>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</si>
  <si>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</si>
  <si>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</si>
  <si>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</si>
  <si>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</si>
  <si>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</si>
  <si>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</si>
  <si>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</si>
  <si>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</si>
  <si>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</si>
  <si>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</si>
  <si>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</si>
  <si>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</si>
  <si>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</si>
  <si>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</si>
  <si>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</si>
  <si>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</si>
  <si>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</si>
  <si>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</si>
  <si>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</si>
  <si>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</si>
  <si>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</si>
  <si>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</si>
  <si>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</si>
  <si>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</si>
  <si>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</si>
  <si>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</si>
  <si>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</si>
  <si>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</si>
  <si>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</si>
  <si>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</si>
  <si>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</si>
  <si>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</si>
  <si>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</si>
  <si>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</si>
  <si>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</si>
  <si>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</si>
  <si>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</si>
  <si>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</si>
  <si>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</si>
  <si>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</si>
  <si>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</si>
  <si>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</si>
  <si>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</si>
  <si>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</si>
  <si>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</si>
  <si>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</si>
  <si>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</si>
  <si>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</si>
  <si>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</si>
  <si>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</si>
  <si>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</si>
  <si>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</si>
  <si>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</si>
  <si>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</si>
  <si>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</si>
  <si>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</si>
  <si>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</si>
  <si>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</si>
  <si>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</si>
  <si>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</si>
  <si>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</si>
  <si>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</si>
  <si>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</si>
  <si>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</si>
  <si>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</si>
  <si>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</si>
  <si>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</si>
  <si>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</si>
  <si>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</si>
  <si>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</si>
  <si>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</si>
  <si>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</si>
  <si>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</si>
  <si>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</si>
  <si>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</si>
  <si>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</si>
  <si>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</si>
  <si>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</si>
  <si>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</si>
  <si>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</si>
  <si>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</si>
  <si>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</si>
  <si>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</si>
  <si>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</si>
  <si>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</si>
  <si>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</si>
  <si>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</si>
  <si>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</si>
  <si>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</si>
  <si>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</si>
  <si>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</si>
  <si>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</si>
  <si>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</si>
  <si>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</si>
  <si>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</si>
  <si>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</si>
  <si>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</si>
  <si>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</si>
  <si>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</si>
  <si>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</si>
  <si>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</si>
  <si>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</si>
  <si>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</si>
  <si>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</si>
  <si>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</si>
  <si>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</si>
  <si>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</si>
  <si>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</si>
  <si>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</si>
  <si>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</si>
  <si>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</si>
  <si>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</si>
  <si>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</si>
  <si>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</si>
  <si>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</si>
  <si>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</si>
  <si>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</si>
  <si>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</si>
  <si>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</si>
  <si>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</si>
  <si>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</si>
  <si>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</si>
  <si>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</si>
  <si>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</si>
  <si>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</si>
  <si>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</si>
  <si>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</si>
  <si>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</si>
  <si>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</si>
  <si>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</si>
  <si>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</si>
  <si>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</si>
  <si>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</si>
  <si>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</si>
  <si>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</si>
  <si>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</si>
  <si>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</si>
  <si>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</si>
  <si>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</si>
  <si>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</si>
  <si>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</si>
  <si>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</si>
  <si>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</si>
  <si>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</si>
  <si>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</si>
  <si>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</si>
  <si>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</si>
  <si>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</si>
  <si>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</si>
  <si>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</si>
  <si>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</si>
  <si>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</si>
  <si>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</si>
  <si>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</si>
  <si>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</si>
  <si>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</si>
  <si>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</si>
  <si>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</si>
  <si>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</si>
  <si>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</si>
  <si>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</si>
  <si>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</si>
  <si>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</si>
  <si>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</si>
  <si>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</si>
  <si>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</si>
  <si>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</si>
  <si>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</si>
  <si>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</si>
  <si>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</si>
  <si>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</si>
  <si>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</si>
  <si>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</si>
  <si>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</si>
  <si>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</si>
  <si>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</si>
  <si>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</si>
  <si>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</si>
  <si>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</si>
  <si>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</si>
  <si>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</si>
  <si>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</si>
  <si>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</si>
  <si>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</si>
  <si>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</si>
  <si>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</si>
  <si>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</si>
  <si>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</si>
  <si>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</si>
  <si>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</si>
  <si>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</si>
  <si>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</si>
  <si>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</si>
  <si>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</si>
  <si>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</si>
  <si>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</si>
  <si>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</si>
  <si>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</si>
  <si>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</si>
  <si>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</si>
  <si>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</si>
  <si>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</si>
  <si>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</si>
  <si>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</si>
  <si>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</si>
  <si>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</si>
  <si>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</si>
  <si>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</si>
  <si>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</si>
  <si>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</si>
  <si>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</si>
  <si>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</si>
  <si>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</si>
  <si>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</si>
  <si>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</si>
  <si>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</si>
  <si>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</si>
  <si>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</si>
  <si>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</si>
  <si>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</si>
  <si>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</si>
  <si>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</si>
  <si>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</si>
  <si>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</si>
  <si>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</si>
  <si>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</si>
  <si>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</si>
  <si>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</si>
  <si>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</si>
  <si>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</si>
  <si>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</si>
  <si>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</si>
  <si>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</si>
  <si>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</si>
  <si>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</si>
  <si>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</si>
  <si>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</si>
  <si>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</si>
  <si>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</si>
  <si>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</si>
  <si>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</si>
  <si>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</si>
  <si>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</si>
  <si>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</si>
  <si>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</si>
  <si>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</si>
  <si>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</si>
  <si>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</si>
  <si>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</si>
  <si>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</si>
  <si>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</si>
  <si>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</si>
  <si>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</si>
  <si>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</si>
  <si>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</si>
  <si>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</si>
  <si>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</si>
  <si>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</si>
  <si>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</si>
  <si>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</si>
  <si>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</si>
  <si>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</si>
  <si>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</si>
  <si>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</si>
  <si>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</si>
  <si>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</si>
  <si>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</si>
  <si>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</si>
  <si>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</si>
  <si>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</si>
  <si>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</si>
  <si>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</si>
  <si>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</si>
  <si>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</si>
  <si>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</si>
  <si>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</si>
  <si>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</si>
  <si>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</si>
  <si>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</si>
  <si>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</si>
  <si>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</si>
  <si>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</si>
  <si>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</si>
  <si>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</si>
  <si>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</si>
  <si>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</si>
  <si>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</si>
  <si>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</si>
  <si>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</si>
  <si>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</si>
  <si>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</si>
  <si>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</si>
  <si>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</si>
  <si>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</si>
  <si>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</si>
  <si>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</si>
  <si>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</si>
  <si>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</si>
  <si>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</si>
  <si>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</si>
  <si>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</si>
  <si>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</si>
  <si>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</si>
  <si>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</si>
  <si>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</si>
  <si>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</si>
  <si>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</si>
  <si>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</si>
  <si>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</si>
  <si>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</si>
  <si>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</si>
  <si>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</si>
  <si>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</si>
  <si>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</si>
  <si>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</si>
  <si>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</si>
  <si>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</si>
  <si>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</si>
  <si>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</si>
  <si>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</si>
  <si>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</si>
  <si>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</si>
  <si>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</si>
  <si>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</si>
  <si>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</si>
  <si>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</si>
  <si>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</si>
  <si>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</si>
  <si>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</si>
  <si>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</si>
  <si>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</si>
  <si>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</si>
  <si>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</si>
  <si>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</si>
  <si>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</si>
  <si>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</si>
  <si>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</si>
  <si>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</si>
  <si>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</si>
  <si>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</si>
  <si>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</si>
  <si>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</si>
  <si>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</si>
  <si>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</si>
  <si>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</si>
  <si>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</si>
  <si>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</si>
  <si>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</si>
  <si>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</si>
  <si>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</si>
  <si>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</si>
  <si>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</si>
  <si>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</si>
  <si>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</si>
  <si>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</si>
  <si>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</si>
  <si>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</si>
  <si>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</si>
  <si>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</si>
  <si>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</si>
  <si>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</si>
  <si>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</si>
  <si>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</si>
  <si>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</si>
  <si>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</si>
  <si>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</si>
  <si>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</si>
  <si>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</si>
  <si>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</si>
  <si>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</si>
  <si>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</si>
  <si>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</si>
  <si>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</si>
  <si>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</si>
  <si>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</si>
  <si>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</si>
  <si>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</si>
  <si>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</si>
  <si>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</si>
  <si>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</si>
  <si>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</si>
  <si>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</si>
  <si>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</si>
  <si>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</si>
  <si>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</si>
  <si>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</si>
  <si>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</si>
  <si>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</si>
  <si>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</si>
  <si>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</si>
  <si>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</si>
  <si>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</si>
  <si>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</si>
  <si>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</si>
  <si>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</si>
  <si>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</si>
  <si>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</si>
  <si>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</si>
  <si>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</si>
  <si>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</si>
  <si>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</si>
  <si>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</si>
  <si>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</si>
  <si>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</si>
  <si>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</si>
  <si>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</si>
  <si>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</si>
  <si>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</si>
  <si>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</si>
  <si>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</si>
  <si>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</si>
  <si>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</si>
  <si>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</si>
  <si>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</si>
  <si>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</si>
  <si>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</si>
  <si>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</si>
  <si>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</si>
  <si>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</si>
  <si>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</si>
  <si>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</si>
  <si>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</si>
  <si>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</si>
  <si>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</si>
  <si>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</si>
  <si>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</si>
  <si>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</si>
  <si>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</si>
  <si>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</si>
  <si>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</si>
  <si>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</si>
  <si>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</si>
  <si>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</si>
  <si>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</si>
  <si>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</si>
  <si>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</si>
  <si>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</si>
  <si>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</si>
  <si>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</si>
  <si>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</si>
  <si>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</si>
  <si>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</si>
  <si>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</si>
  <si>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</si>
  <si>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</si>
  <si>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</si>
  <si>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</si>
  <si>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</si>
  <si>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</si>
  <si>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</si>
  <si>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</si>
  <si>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</si>
  <si>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</si>
  <si>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</si>
  <si>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</si>
  <si>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</si>
  <si>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</si>
  <si>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</si>
  <si>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</si>
  <si>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</si>
  <si>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</si>
  <si>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</si>
  <si>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</si>
  <si>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</si>
  <si>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</si>
  <si>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</si>
  <si>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</si>
  <si>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</si>
  <si>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</si>
  <si>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</si>
  <si>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</si>
  <si>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</si>
  <si>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</si>
  <si>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</si>
  <si>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</si>
  <si>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</si>
  <si>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</si>
  <si>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</si>
  <si>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</si>
  <si>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</si>
  <si>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</si>
  <si>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</si>
  <si>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</si>
  <si>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</si>
  <si>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</si>
  <si>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</si>
  <si>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</si>
  <si>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</si>
  <si>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</si>
  <si>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</si>
  <si>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</si>
  <si>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</si>
  <si>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</si>
  <si>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</si>
  <si>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</si>
  <si>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</si>
  <si>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</si>
  <si>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</si>
  <si>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</si>
  <si>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</si>
  <si>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</si>
  <si>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</si>
  <si>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</si>
  <si>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</si>
  <si>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</si>
  <si>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</si>
  <si>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</si>
  <si>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</si>
  <si>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</si>
  <si>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</si>
  <si>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</si>
  <si>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</si>
  <si>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</si>
  <si>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</si>
  <si>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</si>
  <si>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</si>
  <si>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</si>
  <si>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</si>
  <si>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</si>
  <si>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</si>
  <si>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</si>
  <si>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</si>
  <si>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</si>
  <si>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</si>
  <si>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</si>
  <si>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</si>
  <si>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</si>
  <si>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</si>
  <si>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</si>
  <si>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</si>
  <si>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</si>
  <si>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</si>
  <si>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</si>
  <si>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</si>
  <si>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</si>
  <si>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</si>
  <si>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</si>
  <si>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</si>
  <si>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</si>
  <si>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</si>
  <si>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</si>
  <si>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</si>
  <si>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</si>
  <si>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</si>
  <si>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</si>
  <si>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</si>
  <si>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</si>
  <si>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</si>
  <si>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</si>
  <si>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</si>
  <si>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</si>
  <si>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</si>
  <si>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</si>
  <si>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</si>
  <si>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</si>
  <si>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</si>
  <si>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</si>
  <si>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</si>
  <si>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</si>
  <si>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</si>
  <si>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</si>
  <si>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</si>
  <si>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</si>
  <si>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</si>
  <si>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</si>
  <si>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</si>
  <si>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</si>
  <si>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</si>
  <si>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</si>
  <si>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</si>
  <si>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</si>
  <si>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</si>
  <si>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</si>
  <si>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</si>
  <si>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</si>
  <si>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</si>
  <si>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</si>
  <si>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</si>
  <si>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</si>
  <si>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</si>
  <si>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</si>
  <si>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</si>
  <si>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</si>
  <si>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</si>
  <si>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</si>
  <si>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</si>
  <si>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</si>
  <si>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</si>
  <si>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</si>
  <si>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</si>
  <si>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</si>
  <si>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</si>
  <si>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</si>
  <si>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</si>
  <si>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</si>
  <si>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</si>
  <si>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</si>
  <si>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</si>
  <si>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</si>
  <si>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</si>
  <si>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</si>
  <si>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</si>
  <si>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</si>
  <si>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</si>
  <si>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</si>
  <si>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</si>
  <si>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</si>
  <si>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</si>
  <si>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</si>
  <si>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</si>
  <si>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</si>
  <si>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</si>
  <si>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</si>
  <si>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</si>
  <si>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</si>
  <si>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</si>
  <si>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</si>
  <si>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</si>
  <si>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</si>
  <si>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</si>
  <si>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</si>
  <si>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</si>
  <si>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</si>
  <si>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</si>
  <si>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</si>
  <si>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</si>
  <si>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</si>
  <si>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</si>
  <si>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</si>
  <si>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</si>
  <si>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</si>
  <si>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</si>
  <si>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</si>
  <si>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</si>
  <si>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</si>
  <si>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</si>
  <si>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</si>
  <si>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</si>
  <si>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</si>
  <si>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</si>
  <si>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</si>
  <si>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</si>
  <si>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</si>
  <si>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</si>
  <si>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</si>
  <si>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</si>
  <si>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</si>
  <si>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</si>
  <si>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</si>
  <si>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</si>
  <si>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</si>
  <si>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</si>
  <si>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</si>
  <si>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</si>
  <si>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</si>
  <si>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</si>
  <si>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</si>
  <si>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</si>
  <si>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</si>
  <si>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</si>
  <si>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</si>
  <si>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</si>
  <si>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</si>
  <si>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</si>
  <si>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</si>
  <si>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</si>
  <si>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</si>
  <si>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</si>
  <si>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</si>
  <si>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</si>
  <si>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</si>
  <si>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</si>
  <si>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</si>
  <si>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</si>
  <si>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</si>
  <si>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</si>
  <si>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</si>
  <si>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</si>
  <si>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</si>
  <si>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</si>
  <si>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</si>
  <si>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</si>
  <si>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</si>
  <si>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</si>
  <si>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</si>
  <si>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</si>
  <si>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</si>
  <si>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</si>
  <si>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</si>
  <si>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</si>
  <si>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</si>
  <si>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</si>
  <si>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</si>
  <si>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</si>
  <si>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</si>
  <si>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</si>
  <si>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</si>
  <si>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</si>
  <si>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</si>
  <si>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</si>
  <si>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</si>
  <si>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</si>
  <si>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</si>
  <si>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</si>
  <si>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</si>
  <si>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</si>
  <si>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</si>
  <si>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</si>
  <si>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</si>
  <si>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</si>
  <si>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</si>
  <si>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</si>
  <si>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</si>
  <si>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</si>
  <si>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</si>
  <si>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</si>
  <si>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</si>
  <si>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</si>
  <si>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</si>
  <si>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</si>
  <si>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</si>
  <si>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</si>
  <si>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</si>
  <si>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</si>
  <si>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</si>
  <si>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</si>
  <si>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</si>
  <si>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</si>
  <si>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</si>
  <si>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</si>
  <si>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</si>
  <si>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</si>
  <si>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</si>
  <si>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</si>
  <si>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</si>
  <si>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</si>
  <si>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</si>
  <si>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</si>
  <si>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</si>
  <si>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</si>
  <si>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</si>
  <si>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</si>
  <si>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</si>
  <si>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</si>
  <si>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</si>
  <si>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</si>
  <si>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</si>
  <si>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</si>
  <si>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</si>
  <si>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</si>
  <si>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</si>
  <si>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</si>
  <si>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</si>
  <si>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</si>
  <si>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</si>
  <si>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</si>
  <si>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</si>
  <si>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</si>
  <si>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</si>
  <si>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</si>
  <si>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</si>
  <si>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</si>
  <si>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</si>
  <si>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</si>
  <si>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</si>
  <si>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</si>
  <si>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</si>
  <si>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</si>
  <si>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</si>
  <si>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</si>
  <si>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</si>
  <si>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</si>
  <si>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</si>
  <si>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</si>
  <si>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</si>
  <si>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</si>
  <si>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</si>
  <si>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</si>
  <si>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</si>
  <si>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</si>
  <si>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</si>
  <si>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</si>
  <si>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</si>
  <si>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</si>
  <si>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</si>
  <si>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</si>
  <si>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</si>
  <si>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</si>
  <si>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</si>
  <si>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</si>
  <si>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</si>
  <si>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</si>
  <si>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</si>
  <si>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</si>
  <si>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</si>
  <si>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</si>
  <si>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</si>
  <si>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</si>
  <si>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</si>
  <si>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</si>
  <si>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</si>
  <si>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</si>
  <si>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</si>
  <si>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</si>
  <si>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</si>
  <si>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</si>
  <si>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</si>
  <si>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</si>
  <si>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</si>
  <si>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</si>
  <si>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</si>
  <si>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</si>
  <si>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</si>
  <si>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</si>
  <si>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</si>
  <si>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</si>
  <si>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</si>
  <si>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</si>
  <si>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</si>
  <si>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</si>
  <si>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</si>
  <si>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</si>
  <si>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</si>
  <si>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</si>
  <si>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</si>
  <si>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</si>
  <si>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</si>
  <si>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</si>
  <si>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</si>
  <si>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</si>
  <si>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</si>
  <si>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</si>
  <si>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</si>
  <si>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</si>
  <si>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</si>
  <si>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</si>
  <si>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</si>
  <si>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</si>
  <si>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</si>
  <si>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</si>
  <si>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</si>
  <si>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</si>
  <si>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</si>
  <si>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</si>
  <si>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</si>
  <si>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</si>
  <si>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</si>
  <si>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</si>
  <si>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</si>
  <si>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</si>
  <si>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</si>
  <si>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</si>
  <si>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</si>
  <si>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</si>
  <si>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</si>
  <si>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</si>
  <si>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</si>
  <si>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</si>
  <si>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</si>
  <si>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</si>
  <si>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</si>
  <si>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</si>
  <si>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</si>
  <si>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</si>
  <si>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</si>
  <si>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</si>
  <si>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</si>
  <si>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</si>
  <si>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</si>
  <si>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</si>
  <si>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</si>
  <si>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</si>
  <si>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</si>
  <si>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</si>
  <si>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</si>
  <si>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</si>
  <si>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</si>
  <si>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</si>
  <si>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</si>
  <si>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</si>
  <si>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</si>
  <si>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</si>
  <si>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</si>
  <si>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</si>
  <si>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</si>
  <si>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</si>
  <si>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</si>
  <si>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</si>
  <si>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</si>
  <si>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</si>
  <si>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</si>
  <si>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</si>
  <si>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</si>
  <si>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</si>
  <si>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</si>
  <si>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</si>
  <si>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</si>
  <si>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</si>
  <si>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</si>
  <si>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</si>
  <si>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</si>
  <si>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</si>
  <si>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</si>
  <si>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</si>
  <si>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</si>
  <si>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</si>
  <si>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</si>
  <si>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</si>
  <si>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</si>
  <si>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</si>
  <si>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</si>
  <si>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</si>
  <si>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</si>
  <si>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</si>
  <si>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</si>
  <si>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</si>
  <si>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</si>
  <si>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</si>
  <si>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</si>
  <si>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</si>
  <si>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</si>
  <si>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</si>
  <si>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</si>
  <si>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</si>
  <si>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</si>
  <si>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</si>
  <si>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</si>
  <si>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</si>
  <si>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</si>
  <si>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</si>
  <si>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</si>
  <si>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</si>
  <si>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</si>
  <si>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</si>
  <si>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</si>
  <si>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</si>
  <si>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</si>
  <si>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</si>
  <si>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</si>
  <si>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</si>
  <si>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</si>
  <si>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</si>
  <si>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</si>
  <si>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</si>
  <si>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</si>
  <si>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</si>
  <si>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</si>
  <si>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</si>
  <si>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</si>
  <si>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</si>
  <si>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</si>
  <si>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</si>
  <si>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</si>
  <si>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</si>
  <si>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</si>
  <si>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</si>
  <si>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</si>
  <si>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</si>
  <si>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</si>
  <si>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</si>
  <si>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</si>
  <si>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</si>
  <si>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</si>
  <si>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</si>
  <si>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</si>
  <si>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</si>
  <si>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</si>
  <si>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</si>
  <si>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</si>
  <si>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</si>
  <si>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</si>
  <si>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</si>
  <si>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</si>
  <si>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</si>
  <si>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</si>
  <si>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</si>
  <si>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</si>
  <si>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</si>
  <si>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</si>
  <si>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</si>
  <si>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</si>
  <si>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</si>
  <si>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</si>
  <si>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</si>
  <si>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</si>
  <si>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</si>
  <si>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</si>
  <si>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</si>
  <si>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</si>
  <si>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</si>
  <si>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</si>
  <si>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</si>
  <si>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</si>
  <si>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</si>
  <si>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</si>
  <si>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</si>
  <si>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</si>
  <si>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</si>
  <si>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</si>
  <si>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</si>
  <si>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</si>
  <si>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</si>
  <si>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</si>
  <si>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</si>
  <si>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</si>
  <si>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</si>
  <si>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</si>
  <si>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</si>
  <si>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</si>
  <si>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</si>
  <si>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</si>
  <si>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</si>
  <si>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</si>
  <si>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</si>
  <si>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</si>
  <si>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</si>
  <si>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</si>
  <si>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</si>
  <si>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</si>
  <si>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</si>
  <si>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</si>
  <si>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</si>
  <si>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</si>
  <si>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</si>
  <si>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</si>
  <si>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</si>
  <si>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</si>
  <si>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</si>
  <si>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</si>
  <si>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</si>
  <si>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</si>
  <si>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</si>
  <si>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</si>
  <si>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</si>
  <si>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</si>
  <si>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</si>
  <si>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</si>
  <si>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</si>
  <si>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</si>
  <si>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</si>
  <si>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</si>
  <si>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</si>
  <si>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</si>
  <si>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</si>
  <si>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</si>
  <si>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</si>
  <si>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</si>
  <si>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</si>
  <si>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</si>
  <si>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</si>
  <si>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</si>
  <si>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</si>
  <si>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</si>
  <si>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</si>
  <si>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</si>
  <si>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</si>
  <si>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</si>
  <si>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</si>
  <si>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</si>
  <si>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</si>
  <si>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</si>
  <si>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</si>
  <si>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</si>
  <si>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</si>
  <si>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</si>
  <si>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</si>
  <si>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</si>
  <si>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</si>
  <si>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</si>
  <si>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</si>
  <si>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</si>
  <si>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</si>
  <si>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</si>
  <si>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</si>
  <si>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</si>
  <si>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</si>
  <si>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</si>
  <si>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</si>
  <si>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</si>
  <si>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</si>
  <si>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</si>
  <si>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</si>
  <si>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</si>
  <si>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</si>
  <si>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</si>
  <si>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</si>
  <si>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</si>
  <si>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</si>
  <si>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</si>
  <si>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</si>
  <si>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</si>
  <si>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</si>
  <si>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</si>
  <si>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</si>
  <si>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</si>
  <si>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</si>
  <si>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</si>
  <si>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</si>
  <si>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</si>
  <si>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</si>
  <si>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Divulgación, sensibilización, diagnóstico, apoyo administrativo y técnico para la ADC, acceso a las TIC y al despliegue de IT</t>
  </si>
  <si>
    <t>Diagnóstico, apoyo administrativo y técnico en las plataformas de uso corporativo.</t>
  </si>
  <si>
    <t xml:space="preserve">Adquisición e instalación de infraestructura tecnológica referente a la seguridad de la información </t>
  </si>
  <si>
    <t xml:space="preserve">Soporte y mantenimiento de la infraestructura tecnológica referente a la seguridad de la información </t>
  </si>
  <si>
    <t xml:space="preserve">Adquisición e instalación de la infraestructura tecnológica referente al core de comunicaciones de la sede administrativa </t>
  </si>
  <si>
    <t xml:space="preserve">Soporte y mantenimiento de la infraestructura tecnológica referente al core de comunicaciones de la sede administrativa </t>
  </si>
  <si>
    <t>WILSON RENE CLAVIJO CLAVIJO</t>
  </si>
  <si>
    <t>7491513</t>
  </si>
  <si>
    <t>wilsonrene.clavijo@cundinamarca.gov.co</t>
  </si>
  <si>
    <t>Adquisición e instalación de equipos tecnológicos (videoconferencia, chat, telefonia IP)</t>
  </si>
  <si>
    <t>Soporte y mantenimiento (videoconferencia, chat, telefonia IP)</t>
  </si>
  <si>
    <t>Adquisición e Instalación red troncal para la Autopista Digital Cundinamarca</t>
  </si>
  <si>
    <t>Soporte y mantenimiento  red troncal para la Autopista Digital Cundinamarca (torres, equipamento, área de encerramiento e infraestructura de encerramiento)</t>
  </si>
  <si>
    <t>Utilización frecuencias licenciadas red troncal para la Autopista Digital Cundinamarca (Derecho utilización MINTIC)</t>
  </si>
  <si>
    <t>Adquisición e instalación equipos tecnológicos para zonas Wifi</t>
  </si>
  <si>
    <t>Soporte y mantenimiento para Zonas Wifi</t>
  </si>
  <si>
    <t>Adquisición e instalación de infraestructura tecnológica para Datacenter Alterno</t>
  </si>
  <si>
    <t>Adecuación obra civil para Datacenter Alterno</t>
  </si>
  <si>
    <t>Soporte y mantenimiento para Datacenter Alterno</t>
  </si>
  <si>
    <t>Servicio de Internet para instituciones públicas en municipios</t>
  </si>
  <si>
    <t>Adquisición e Instalación infraestructura computacional para el Datacenter Principal</t>
  </si>
  <si>
    <t>Adquisición licenciamiento para plataformas de uso corporativo</t>
  </si>
  <si>
    <t>Soporte para plataformas de uso corporativo</t>
  </si>
  <si>
    <t>Adquisición e Instalación infraestrcutura computacional para funcionarios del sector central</t>
  </si>
  <si>
    <t>Adquisición e Instalación  Impresoras Escaners para funcionarios del sector central</t>
  </si>
  <si>
    <t>Bolsa de Repuestos para infraestructura computacional, red elecrica y red lógica del sector central</t>
  </si>
  <si>
    <t>Licenciamiento para infraestructura computacional, red elecrica y red lógica del sector central</t>
  </si>
  <si>
    <t>Servicio de mesa de ayuda para infraestructura computacional, red elecrica y red lógica del sector central</t>
  </si>
  <si>
    <t>4</t>
  </si>
  <si>
    <t>43222602;43222604;43222605;43222606;43222607;43222609;43222610;43222611;43222612;43222640;43222644</t>
  </si>
  <si>
    <t>81111811;81111812;81111803</t>
  </si>
  <si>
    <t>43211501;43211502;43211503;43211504;43211505;43211506;43211507;43211508;43211509;43211510;43211511;43211512;432115013;43211514;43211515;43211516;43211517;43211518</t>
  </si>
  <si>
    <t>43212105;43211711</t>
  </si>
  <si>
    <t>43233203;43233203</t>
  </si>
  <si>
    <t>80101507;82111900</t>
  </si>
  <si>
    <t>CONTRATAR LOS SERVICIOS PROFESIONALES PARA DESARROLLAR CAMPAÑAS DE SENSIBILIZACIÓN Y DIFUSIÓN EN EL USO Y APROPIACIÓN DE LAS TIC EN CUNDINAMARCA.</t>
  </si>
  <si>
    <t>80101507;82141504; 82141500; 82141505; 82101500;82101501;82101502;82101503;82101504;82101505</t>
  </si>
  <si>
    <t>CONTRATAR LA PRESTACION DE SERVICIOS PROFESIONALES PARA APOYAR LOS PROCESOS DE FORMACION TIC.</t>
  </si>
  <si>
    <t>82141504; 82141500; 82141505; 82101500;82101501;82101502;82101503;82101504;82101505</t>
  </si>
  <si>
    <t>CONTRATAR LA PRODUCCIÓN DE MATERIAL GRÁFICO DE PUBLICIDAD GENERAL (MERCHANDISING) CON EL FIN DE SOCIALIZAR Y SENSIBILIZAR LOS PROYECTOS TIC AL INTERIOR DEL DEPARTAMENTO DE CUNDINAMARCA, EN EL MARCO DE LA IMPLEMENTACIÓN DE LA POLITICA DE GOBIERNO DIGITAL.</t>
  </si>
  <si>
    <t>80101507;81112103</t>
  </si>
  <si>
    <t xml:space="preserve">CONTRATAR LOS SERVICIOS PROFESIONALES PARA LA ADMINISTRACIÓN, DESARROLLO  Y GESTIÓN DE CONTENIDOS DIGITALES EN PORTALES WEB DINÁMICOS COMO WEBSPHERE IBM PORTAL EN EL PORTAL WEB INSTITUCIONAL DE LA GOBERNACIÓN DE CUNDINAMARCA. </t>
  </si>
  <si>
    <t>80101507;81111705;80101604</t>
  </si>
  <si>
    <t>CONTRATAR LOS SERVICIOS PROFESIONALES ESPECIALIZADOS DE UN ARQUITECTO TI, EN EL MARCO DE IMPLEMENTACIÓN DE LA POLÍTICA DE GOBIERNO DIGITAL.</t>
  </si>
  <si>
    <t>80101507;80101600;80101601;80101602;80101603;80101604</t>
  </si>
  <si>
    <t>CONTRATAR LOS SERVICIOS PROFESIONALES ESPECIALIZADOS DE UN FORMULADOR DE PROYECTOS DE INVESTIGACIÓN Y DESARROLLO, EN EL MARCO DE IMPLEMENTACIÓN DE LA POLÍTICA DE GOBIERNO DIGITAL.</t>
  </si>
  <si>
    <t>CONTRATAR LOS SERVICIOS PROFESIONALES PARA DESARROLLAR PROYECTOS QUE REQUIERAN FINANCIACIÓN DE ENTIDADES INTERNACIONALES</t>
  </si>
  <si>
    <t>CONTRATAR LOS SERVICIOS PROFESIONALES PARA HACER EL SEGUIMIENTO E IMPULSAR LA POLITICA DE GOBIERNO DIGITAL EN LAS ENTIDADES DESCENTRALIZADAS Y LOS 116 MUNICIPIOS DEL DEPARTAMENTO DE CUNDINAMARCA.</t>
  </si>
  <si>
    <t>CONTRATAR LOS SERVICIOS PROFESIONALES ESPECIALIZADOS PARA APOYAR EL PLAN ESTRATEGICO DE TECNOLOGÍAS DE INFORMACIÓN Y COMUNICACIONES EN PARA IMPULSAR LA POLITICA DE GOBIERNO DIGITAL EN LAS ENTIDADES DESCENTRALIZADAS Y LOS 116 MUNICIPIOS DEL DEPARTAMENTO DE CUNDINAMARCA.</t>
  </si>
  <si>
    <t xml:space="preserve">76122203 </t>
  </si>
  <si>
    <t xml:space="preserve">SUSCRIBIR CONVENIO CON UN GESTOR AMBIENTAL CERTIFICADO PARA EL TRATAMIENTO RESPONSABLE Y DESTINO FINAL DE LOS RESIDUOS ELECTRÓNICOS - RAEE </t>
  </si>
  <si>
    <t>CONTRATAR LOS SERVICIOS PROFESIONALES PARA SOCIALIZAR Y SENSIBILIZAR EN LAS INSTITUCIONES EDUCATIVAS DEPARTAMENTALES EN EL USO RESPONSABLE Y APROPIACIÓN DE LAS TIC.</t>
  </si>
  <si>
    <t>Prestación de servicios profesionales para la ejecución de labores  como arquitecto de soluciones tic, orientar técnicamente la ejecución del catálogo de proyectos tic y apoyar la implementación de la política de gobierno digital.</t>
  </si>
  <si>
    <t>Wilson Rene Clavijo Clavijo</t>
  </si>
  <si>
    <t>7491501</t>
  </si>
  <si>
    <t>81111805;43232304</t>
  </si>
  <si>
    <t>Adquisición de licencias de productos Oracle para el departamento de Cundinamarca</t>
  </si>
  <si>
    <t>Mantenimiento, soporte y actualización del sistema de gestión documental mercurio.</t>
  </si>
  <si>
    <t>Prestar el servicio de soporte y mantenimiento del sistemas Isolución para el año 2020</t>
  </si>
  <si>
    <t>Adquisición de dos (2) licencias de Diagnostic Pack y  dos (2) licencias de Tunning Pack de Oracle, junto con el servicio de soporte para el departamento de Cundinamarca</t>
  </si>
  <si>
    <t xml:space="preserve">Contratar la renovación del servicio de  actualización y soporte técnico ( software Update License and Support) para la vigencia 2020 de productos Oracle licenciados por el departamento de Cundinamarca. </t>
  </si>
  <si>
    <t xml:space="preserve"> </t>
  </si>
  <si>
    <t>Prestación del servicio de mantenimiento y renovación de los servicios de suscripción, licenciamiento y soporte para la plataforma IBM Websphere portal del departamento de Cundinamarca en los términos y condiciones previstas en el contrato y todos sus anexos.</t>
  </si>
  <si>
    <t>Contratar la renovación del servicio de actualización y soporte técnico para la vigencia 2020 del producto  IBM APP CONNECT ENTERPRISE licenciado por el departamento de Cundinamarca.</t>
  </si>
  <si>
    <t>Contratar el servicio de soporte al software swim (software web integrado municipal) para los municipios de: el Peñon y Paratebueno del departamento de Cundinamarca</t>
  </si>
  <si>
    <t>Contratar el servicio de soporte al software Siproweb y Siid</t>
  </si>
  <si>
    <t>Prestar servicios profesionales como administrador de la plataforma de aprendizaje virtual  Moodle de la gobernación de Cundinamarca  y brindar el soporte a los  programas y cursos en la modalidad de educación virtual, según definición y alcance del proyecto y las funciones específicas que le sean designadas dentro del mismo.</t>
  </si>
  <si>
    <t>Adquisición licenciamiento, soporte mantenimiento y actualización del sistema Kactus -Hr instalado en la Gobernación de Cundinamarca</t>
  </si>
  <si>
    <t>Soporte migración aplicación Siges</t>
  </si>
  <si>
    <t>Prestar los servicios de administración, optimización y soporte de la plataforma Bizagi del departamento de Cundinamarca en todos sus ambientes.</t>
  </si>
  <si>
    <t>Prestación de servicios para efectuar labores administrativas sobre las bases de datos corporativas del departamento de Cundinamarca.</t>
  </si>
  <si>
    <t>Prestación de servicios profesionales para apoyar la gestión precontractual y contractual de la secretaría de tecnologías de la información y las comunicaciones</t>
  </si>
  <si>
    <t xml:space="preserve">Prestación de servicios profesionales para el desarrollo de funcionalidades java </t>
  </si>
  <si>
    <t>Soporte Oracle VM y Oracle Linux</t>
  </si>
  <si>
    <t>81111504;43233004</t>
  </si>
  <si>
    <t>Adquisición licencias de sistemas operativos para servidores</t>
  </si>
  <si>
    <t>Prestación de servicios profesionales para la administración de la plataforma IBM APP CONNECT ENTERPRISE v 11.0.0.6 y el desarrollo de servicios de integración cuando sean requeridos por proyectos que se ejecuten usando la arquitectura SOA de la gobernación</t>
  </si>
  <si>
    <t>Contratar el servicio de mantenimiento Enterprise Support Sap durante el año 2020, para los productos SAP adquiridos y que conforman la línea base de licenciamiento del departamento de Cundinamarca</t>
  </si>
  <si>
    <t>Prestación de servicios profesionales para la ejecución de labores  como arquitecto de datos y apoyar la implementación de la política de gobierno digital.</t>
  </si>
  <si>
    <t>Prestar servicios profesionales SAP en el módulo FI y comercial (SD) para fortalecer el proceso de planeación, gestión y supervisión en los sistemas de información ERP SAP.</t>
  </si>
  <si>
    <t>Prestación de servicios profesionales como líder funcional para el manejo y continuidad en el soporte del módulo mm del ERP ECC de SAP, de la secretaria de las tecnologías de la información y las comunicaciones, en atención a los requerimientos e incidentes que le sean asignados.</t>
  </si>
  <si>
    <t xml:space="preserve">Prestación de servicios profesionales para efectuar las actividades de configuración y parametrización que se requiere efectuar en el módulo  FI-GL del ERP ECC de SAP </t>
  </si>
  <si>
    <t xml:space="preserve">Prestación de servicio profesional para efectuar las actividades de configuración y parametrización que se requiera efectuar en el módulo de presupuesto PSM-FM con ocasión de la atención de requerimientos e incidentes sobre la plataforma SAP en el departamento relacionado con este módulo. </t>
  </si>
  <si>
    <t>Prestación de servicio profesional para realizar ajustes, modificaciones y nuevos desarrollos en el lenguaje de programación Abap al core financiero y de rentas bajo la plataforma SAP.</t>
  </si>
  <si>
    <t>Prestación de servicios profesionales para realizar las actividades de configuración y parametrización que se requiera efectuar en los módulos de mm del ERP ECC de SAP.</t>
  </si>
  <si>
    <t>Prestación de servicios profesionales para efectuar las actividades de configuración y parametrización que se  requiere  efectuar  en  el  módulo  Solman  fi  con  ocasión  de  la  atención  de  requerimientos  e incidentes sobre  la  plataforma  SAP  en  el  departamento  relacionado  con  el  módulo,  así  como  el  apoyo en  el liderazgo de pruebas.</t>
  </si>
  <si>
    <t>Prestación de servicios profesionales para efectuar las actividades de configuración y parametrización que se requiere efectuar en el módulo pscd con ocasión de la atención de requerimientos e incidentes sobre la plataforma SAP en el departamento relacionado con este módulo.</t>
  </si>
  <si>
    <t>81111504;43231602</t>
  </si>
  <si>
    <t>Adquisición de licencias SAP</t>
  </si>
  <si>
    <t>Prestación de servicios profesionales para la ampliación de nuevas funcionalidades del sistema de seguimiento del plan de desarrollo; así como, el soporte de las funcionalidades ya implementadas integradas con el módulo PS del sistema SAP.</t>
  </si>
  <si>
    <t>Prestación de servicios profesionales para la ampliación de nuevas funcionalidades del sistema de seguimiento del plan de desarrollo; así como, el soporte de las funcionalidades ya implementadas integradas con el módulo financiero y de presupuesto del sistema SAP.</t>
  </si>
  <si>
    <t xml:space="preserve">Prestación de servicios profesionales para el desarrollo de funcionalidades ABAP y java integrados a SAP para el sistema de seguimiento del plan de desarrollo, soporte y mantenimiento a los desarrollos java integrados a SAP y desarrollo de aplicaciones relacionadas. </t>
  </si>
  <si>
    <t>Prestación de servicios profesionales para el soporte y desarrollo de componentes del sistema de análisis geográfico avanzado (SAGA) y aplicaciones en beneficio de la comunidad</t>
  </si>
  <si>
    <t>Prestación de servicios profesionales para el desarrollo de las aplicaciones sobre herramientas de código libre, que genere y de soporte a los componentes del sistema de análisis geográfico avanzado (SAGA) y desarrollo de aplicaciones en beneficio de la comunidad.</t>
  </si>
  <si>
    <t>Contratar el servicio de renovación del licenciamiento,  soporte y actualización de la herramienta Bizagi para el departamento de Cundinamarca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</si>
</sst>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&quot;$&quot;\ * #,##0_-;\-&quot;$&quot;\ * #,##0_-;_-&quot;$&quot;\ * &quot;-&quot;_-;_-@_-"/>
    <numFmt numFmtId="167" formatCode="#,###\ &quot;COP&quot;"/>
    <numFmt numFmtId="168" formatCode="#,##0.00\ \€"/>
    <numFmt numFmtId="169" formatCode="_(* #,##0_);_(* \(#,##0\);_(* &quot;-&quot;??_);_(@_)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49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167" fontId="0" fillId="0" borderId="0" xfId="2" applyFont="1" applyAlignment="1" applyProtection="1">
      <alignment vertical="center" wrapText="1"/>
      <protection locked="0"/>
    </xf>
    <xf numFmtId="1" fontId="0" fillId="0" borderId="0" xfId="0" applyNumberFormat="1" applyAlignment="1" applyProtection="1">
      <alignment vertical="center" wrapText="1"/>
      <protection locked="0"/>
    </xf>
    <xf numFmtId="0" fontId="1" fillId="0" borderId="0" xfId="13" applyNumberFormat="1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horizontal="center" vertical="center" wrapText="1"/>
      <protection locked="0"/>
    </xf>
    <xf numFmtId="49" fontId="1" fillId="0" borderId="1" xfId="13" applyBorder="1" applyProtection="1">
      <alignment horizontal="left" vertical="center"/>
      <protection locked="0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7" borderId="1" xfId="0" applyFill="1" applyBorder="1" applyAlignment="1" applyProtection="1">
      <alignment horizontal="left" vertical="center" wrapText="1"/>
      <protection locked="0"/>
    </xf>
    <xf numFmtId="49" fontId="1" fillId="0" borderId="1" xfId="13" applyBorder="1" applyAlignment="1" applyProtection="1">
      <alignment horizontal="left" vertical="center"/>
    </xf>
    <xf numFmtId="0" fontId="1" fillId="0" borderId="1" xfId="13" applyNumberFormat="1" applyBorder="1" applyAlignment="1" applyProtection="1">
      <alignment horizontal="left" vertical="center"/>
      <protection locked="0"/>
    </xf>
    <xf numFmtId="3" fontId="0" fillId="0" borderId="1" xfId="0" applyNumberFormat="1" applyBorder="1" applyAlignment="1">
      <alignment vertical="center"/>
    </xf>
    <xf numFmtId="1" fontId="1" fillId="0" borderId="1" xfId="13" applyNumberFormat="1" applyBorder="1" applyAlignment="1" applyProtection="1">
      <alignment horizontal="left" vertical="center"/>
      <protection locked="0"/>
    </xf>
    <xf numFmtId="1" fontId="0" fillId="0" borderId="1" xfId="0" applyNumberFormat="1" applyBorder="1" applyAlignment="1" applyProtection="1">
      <alignment horizontal="left" vertical="center"/>
      <protection locked="0"/>
    </xf>
    <xf numFmtId="49" fontId="1" fillId="0" borderId="1" xfId="13" applyBorder="1" applyAlignment="1" applyProtection="1">
      <alignment horizontal="left" vertical="center"/>
      <protection locked="0"/>
    </xf>
    <xf numFmtId="0" fontId="1" fillId="0" borderId="1" xfId="13" applyNumberFormat="1" applyBorder="1" applyAlignment="1" applyProtection="1">
      <alignment horizontal="right" vertical="center"/>
      <protection locked="0"/>
    </xf>
    <xf numFmtId="49" fontId="4" fillId="0" borderId="1" xfId="26" applyNumberForma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0" fontId="0" fillId="7" borderId="1" xfId="0" applyFill="1" applyBorder="1" applyAlignment="1">
      <alignment vertical="center" wrapText="1"/>
    </xf>
    <xf numFmtId="0" fontId="0" fillId="7" borderId="1" xfId="0" applyFill="1" applyBorder="1" applyAlignment="1">
      <alignment horizontal="left" vertical="center"/>
    </xf>
    <xf numFmtId="0" fontId="1" fillId="7" borderId="1" xfId="13" applyNumberFormat="1" applyFill="1" applyBorder="1" applyAlignment="1" applyProtection="1">
      <alignment horizontal="left" vertical="center"/>
      <protection locked="0"/>
    </xf>
    <xf numFmtId="3" fontId="0" fillId="7" borderId="1" xfId="0" applyNumberFormat="1" applyFill="1" applyBorder="1" applyAlignment="1">
      <alignment vertical="center"/>
    </xf>
    <xf numFmtId="1" fontId="1" fillId="7" borderId="1" xfId="13" applyNumberFormat="1" applyFill="1" applyBorder="1" applyAlignment="1" applyProtection="1">
      <alignment horizontal="left" vertical="center"/>
      <protection locked="0"/>
    </xf>
    <xf numFmtId="1" fontId="0" fillId="7" borderId="1" xfId="0" applyNumberFormat="1" applyFill="1" applyBorder="1" applyAlignment="1" applyProtection="1">
      <alignment horizontal="left" vertical="center"/>
      <protection locked="0"/>
    </xf>
    <xf numFmtId="49" fontId="1" fillId="7" borderId="1" xfId="13" applyFill="1" applyBorder="1" applyAlignment="1" applyProtection="1">
      <alignment horizontal="left" vertical="center"/>
      <protection locked="0"/>
    </xf>
    <xf numFmtId="49" fontId="1" fillId="7" borderId="1" xfId="13" applyFill="1" applyBorder="1" applyAlignment="1" applyProtection="1">
      <alignment horizontal="left" vertical="center"/>
    </xf>
    <xf numFmtId="169" fontId="0" fillId="7" borderId="1" xfId="27" applyNumberFormat="1" applyFont="1" applyFill="1" applyBorder="1" applyAlignment="1" applyProtection="1">
      <alignment horizontal="center" vertical="center" wrapText="1"/>
      <protection locked="0"/>
    </xf>
    <xf numFmtId="1" fontId="0" fillId="0" borderId="1" xfId="0" applyNumberFormat="1" applyBorder="1" applyAlignment="1" applyProtection="1">
      <alignment horizontal="left"/>
      <protection locked="0"/>
    </xf>
    <xf numFmtId="0" fontId="2" fillId="3" borderId="1" xfId="7" applyBorder="1" applyAlignment="1" applyProtection="1">
      <alignment horizontal="center" vertical="center" wrapText="1"/>
    </xf>
    <xf numFmtId="0" fontId="2" fillId="3" borderId="1" xfId="7" applyNumberFormat="1" applyBorder="1" applyAlignment="1" applyProtection="1">
      <alignment horizontal="center" vertical="center" wrapText="1"/>
    </xf>
    <xf numFmtId="1" fontId="2" fillId="3" borderId="1" xfId="7" applyNumberFormat="1" applyBorder="1" applyAlignment="1" applyProtection="1">
      <alignment horizontal="center" vertical="center" wrapText="1"/>
      <protection locked="0"/>
    </xf>
    <xf numFmtId="0" fontId="1" fillId="0" borderId="1" xfId="13" applyNumberFormat="1" applyBorder="1" applyAlignment="1" applyProtection="1">
      <alignment horizontal="center" vertical="center" wrapText="1"/>
      <protection locked="0"/>
    </xf>
    <xf numFmtId="167" fontId="0" fillId="0" borderId="1" xfId="2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49" fontId="4" fillId="0" borderId="1" xfId="26" applyNumberFormat="1" applyBorder="1" applyAlignment="1" applyProtection="1">
      <alignment horizontal="left" vertical="center" wrapText="1"/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49" fontId="1" fillId="0" borderId="1" xfId="13" applyFill="1" applyBorder="1" applyProtection="1">
      <alignment horizontal="left" vertical="center"/>
    </xf>
    <xf numFmtId="49" fontId="1" fillId="0" borderId="1" xfId="13" applyBorder="1" applyAlignment="1" applyProtection="1">
      <alignment horizontal="left" vertical="top"/>
      <protection locked="0"/>
    </xf>
    <xf numFmtId="49" fontId="1" fillId="0" borderId="1" xfId="13" applyBorder="1" applyAlignment="1" applyProtection="1">
      <alignment horizontal="left" vertical="top" wrapText="1"/>
      <protection locked="0"/>
    </xf>
    <xf numFmtId="167" fontId="0" fillId="0" borderId="1" xfId="2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49" fontId="4" fillId="0" borderId="1" xfId="26" applyNumberFormat="1" applyBorder="1" applyAlignment="1" applyProtection="1">
      <alignment horizontal="left" vertical="top"/>
      <protection locked="0"/>
    </xf>
  </cellXfs>
  <cellStyles count="28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Millares" xfId="27" builtinId="3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wilsonrene.clavijo@cundinamarca.gov.co" TargetMode="External"/><Relationship Id="rId18" Type="http://schemas.openxmlformats.org/officeDocument/2006/relationships/hyperlink" Target="mailto:wilsonrene.clavijo@cundinamarca.gov.co" TargetMode="External"/><Relationship Id="rId26" Type="http://schemas.openxmlformats.org/officeDocument/2006/relationships/hyperlink" Target="mailto:wilsonrene.clavijo@cundinamarca.gov.co" TargetMode="External"/><Relationship Id="rId39" Type="http://schemas.openxmlformats.org/officeDocument/2006/relationships/hyperlink" Target="mailto:wilsonrene.clavijo@cundinamarca.gov.co" TargetMode="External"/><Relationship Id="rId21" Type="http://schemas.openxmlformats.org/officeDocument/2006/relationships/hyperlink" Target="mailto:wilsonrene.clavijo@cundinamarca.gov.co" TargetMode="External"/><Relationship Id="rId34" Type="http://schemas.openxmlformats.org/officeDocument/2006/relationships/hyperlink" Target="mailto:wilsonrene.clavijo@cundinamarca.gov.co" TargetMode="External"/><Relationship Id="rId42" Type="http://schemas.openxmlformats.org/officeDocument/2006/relationships/hyperlink" Target="mailto:wilsonrene.clavijo@cundinamarca.gov.co" TargetMode="External"/><Relationship Id="rId7" Type="http://schemas.openxmlformats.org/officeDocument/2006/relationships/hyperlink" Target="mailto:wilsonrene.clavijo@cundinamarca.gov.co" TargetMode="External"/><Relationship Id="rId2" Type="http://schemas.openxmlformats.org/officeDocument/2006/relationships/hyperlink" Target="mailto:wilsonrene.clavijo@cundinamarca.gov.co" TargetMode="External"/><Relationship Id="rId16" Type="http://schemas.openxmlformats.org/officeDocument/2006/relationships/hyperlink" Target="mailto:wilsonrene.clavijo@cundinamarca.gov.co" TargetMode="External"/><Relationship Id="rId29" Type="http://schemas.openxmlformats.org/officeDocument/2006/relationships/hyperlink" Target="mailto:wilsonrene.clavijo@cundinamarca.gov.co" TargetMode="External"/><Relationship Id="rId1" Type="http://schemas.openxmlformats.org/officeDocument/2006/relationships/hyperlink" Target="mailto:wilsonrene.clavijo@cundinamarca.gov.co" TargetMode="External"/><Relationship Id="rId6" Type="http://schemas.openxmlformats.org/officeDocument/2006/relationships/hyperlink" Target="mailto:wilsonrene.clavijo@cundinamarca.gov.co" TargetMode="External"/><Relationship Id="rId11" Type="http://schemas.openxmlformats.org/officeDocument/2006/relationships/hyperlink" Target="mailto:wilsonrene.clavijo@cundinamarca.gov.co" TargetMode="External"/><Relationship Id="rId24" Type="http://schemas.openxmlformats.org/officeDocument/2006/relationships/hyperlink" Target="mailto:wilsonrene.clavijo@cundinamarca.gov.co" TargetMode="External"/><Relationship Id="rId32" Type="http://schemas.openxmlformats.org/officeDocument/2006/relationships/hyperlink" Target="mailto:wilsonrene.clavijo@cundinamarca.gov.co" TargetMode="External"/><Relationship Id="rId37" Type="http://schemas.openxmlformats.org/officeDocument/2006/relationships/hyperlink" Target="mailto:wilsonrene.clavijo@cundinamarca.gov.co" TargetMode="External"/><Relationship Id="rId40" Type="http://schemas.openxmlformats.org/officeDocument/2006/relationships/hyperlink" Target="mailto:wilsonrene.clavijo@cundinamarca.gov.co" TargetMode="External"/><Relationship Id="rId45" Type="http://schemas.openxmlformats.org/officeDocument/2006/relationships/hyperlink" Target="mailto:wilsonrene.clavijo@cundinamarca.gov.co" TargetMode="External"/><Relationship Id="rId5" Type="http://schemas.openxmlformats.org/officeDocument/2006/relationships/hyperlink" Target="mailto:wilsonrene.clavijo@cundinamarca.gov.co" TargetMode="External"/><Relationship Id="rId15" Type="http://schemas.openxmlformats.org/officeDocument/2006/relationships/hyperlink" Target="mailto:wilsonrene.clavijo@cundinamarca.gov.co" TargetMode="External"/><Relationship Id="rId23" Type="http://schemas.openxmlformats.org/officeDocument/2006/relationships/hyperlink" Target="mailto:wilsonrene.clavijo@cundinamarca.gov.co" TargetMode="External"/><Relationship Id="rId28" Type="http://schemas.openxmlformats.org/officeDocument/2006/relationships/hyperlink" Target="mailto:wilsonrene.clavijo@cundinamarca.gov.co" TargetMode="External"/><Relationship Id="rId36" Type="http://schemas.openxmlformats.org/officeDocument/2006/relationships/hyperlink" Target="mailto:wilsonrene.clavijo@cundinamarca.gov.co" TargetMode="External"/><Relationship Id="rId10" Type="http://schemas.openxmlformats.org/officeDocument/2006/relationships/hyperlink" Target="mailto:wilsonrene.clavijo@cundinamarca.gov.co" TargetMode="External"/><Relationship Id="rId19" Type="http://schemas.openxmlformats.org/officeDocument/2006/relationships/hyperlink" Target="mailto:wilsonrene.clavijo@cundinamarca.gov.co" TargetMode="External"/><Relationship Id="rId31" Type="http://schemas.openxmlformats.org/officeDocument/2006/relationships/hyperlink" Target="mailto:wilsonrene.clavijo@cundinamarca.gov.co" TargetMode="External"/><Relationship Id="rId44" Type="http://schemas.openxmlformats.org/officeDocument/2006/relationships/hyperlink" Target="mailto:wilsonrene.clavijo@cundinamarca.gov.co" TargetMode="External"/><Relationship Id="rId4" Type="http://schemas.openxmlformats.org/officeDocument/2006/relationships/hyperlink" Target="mailto:wilsonrene.clavijo@cundinamarca.gov.co" TargetMode="External"/><Relationship Id="rId9" Type="http://schemas.openxmlformats.org/officeDocument/2006/relationships/hyperlink" Target="mailto:wilsonrene.clavijo@cundinamarca.gov.co" TargetMode="External"/><Relationship Id="rId14" Type="http://schemas.openxmlformats.org/officeDocument/2006/relationships/hyperlink" Target="mailto:wilsonrene.clavijo@cundinamarca.gov.co" TargetMode="External"/><Relationship Id="rId22" Type="http://schemas.openxmlformats.org/officeDocument/2006/relationships/hyperlink" Target="mailto:wilsonrene.clavijo@cundinamarca.gov.co" TargetMode="External"/><Relationship Id="rId27" Type="http://schemas.openxmlformats.org/officeDocument/2006/relationships/hyperlink" Target="mailto:wilsonrene.clavijo@cundinamarca.gov.co" TargetMode="External"/><Relationship Id="rId30" Type="http://schemas.openxmlformats.org/officeDocument/2006/relationships/hyperlink" Target="mailto:wilsonrene.clavijo@cundinamarca.gov.co" TargetMode="External"/><Relationship Id="rId35" Type="http://schemas.openxmlformats.org/officeDocument/2006/relationships/hyperlink" Target="mailto:wilsonrene.clavijo@cundinamarca.gov.co" TargetMode="External"/><Relationship Id="rId43" Type="http://schemas.openxmlformats.org/officeDocument/2006/relationships/hyperlink" Target="mailto:wilsonrene.clavijo@cundinamarca.gov.co" TargetMode="External"/><Relationship Id="rId8" Type="http://schemas.openxmlformats.org/officeDocument/2006/relationships/hyperlink" Target="mailto:wilsonrene.clavijo@cundinamarca.gov.co" TargetMode="External"/><Relationship Id="rId3" Type="http://schemas.openxmlformats.org/officeDocument/2006/relationships/hyperlink" Target="mailto:wilsonrene.clavijo@cundinamarca.gov.co" TargetMode="External"/><Relationship Id="rId12" Type="http://schemas.openxmlformats.org/officeDocument/2006/relationships/hyperlink" Target="mailto:wilsonrene.clavijo@cundinamarca.gov.co" TargetMode="External"/><Relationship Id="rId17" Type="http://schemas.openxmlformats.org/officeDocument/2006/relationships/hyperlink" Target="mailto:wilsonrene.clavijo@cundinamarca.gov.co" TargetMode="External"/><Relationship Id="rId25" Type="http://schemas.openxmlformats.org/officeDocument/2006/relationships/hyperlink" Target="mailto:wilsonrene.clavijo@cundinamarca.gov.co" TargetMode="External"/><Relationship Id="rId33" Type="http://schemas.openxmlformats.org/officeDocument/2006/relationships/hyperlink" Target="mailto:wilsonrene.clavijo@cundinamarca.gov.co" TargetMode="External"/><Relationship Id="rId38" Type="http://schemas.openxmlformats.org/officeDocument/2006/relationships/hyperlink" Target="mailto:wilsonrene.clavijo@cundinamarca.gov.co" TargetMode="External"/><Relationship Id="rId46" Type="http://schemas.openxmlformats.org/officeDocument/2006/relationships/printerSettings" Target="../printerSettings/printerSettings1.bin"/><Relationship Id="rId20" Type="http://schemas.openxmlformats.org/officeDocument/2006/relationships/hyperlink" Target="mailto:wilsonrene.clavijo@cundinamarca.gov.co" TargetMode="External"/><Relationship Id="rId41" Type="http://schemas.openxmlformats.org/officeDocument/2006/relationships/hyperlink" Target="mailto:wilsonrene.clavijo@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8"/>
  <sheetViews>
    <sheetView tabSelected="1" topLeftCell="A73" zoomScale="70" zoomScaleNormal="70" workbookViewId="0">
      <selection activeCell="A10" sqref="A10"/>
    </sheetView>
  </sheetViews>
  <sheetFormatPr baseColWidth="10" defaultColWidth="9.140625" defaultRowHeight="12.75" x14ac:dyDescent="0.2"/>
  <cols>
    <col min="1" max="1" width="30.42578125" style="5" customWidth="1"/>
    <col min="2" max="2" width="72.85546875" style="5" customWidth="1"/>
    <col min="3" max="3" width="13.85546875" style="10" customWidth="1"/>
    <col min="4" max="4" width="15.85546875" style="5" customWidth="1"/>
    <col min="5" max="5" width="13.42578125" style="5" customWidth="1"/>
    <col min="6" max="6" width="15.28515625" style="5" customWidth="1"/>
    <col min="7" max="7" width="13.85546875" style="5" customWidth="1"/>
    <col min="8" max="8" width="12.85546875" style="5" customWidth="1"/>
    <col min="9" max="9" width="17.140625" style="8" customWidth="1"/>
    <col min="10" max="10" width="18.28515625" style="8" customWidth="1"/>
    <col min="11" max="11" width="13.5703125" style="5" customWidth="1"/>
    <col min="12" max="12" width="13.42578125" style="5" customWidth="1"/>
    <col min="13" max="13" width="15.85546875" style="5" customWidth="1"/>
    <col min="14" max="14" width="11.85546875" style="5" customWidth="1"/>
    <col min="15" max="15" width="29.140625" style="5" customWidth="1"/>
    <col min="16" max="16" width="16.7109375" style="5" customWidth="1"/>
    <col min="17" max="17" width="38.5703125" style="5" customWidth="1"/>
    <col min="18" max="18" width="9.140625" style="5" customWidth="1"/>
    <col min="19" max="16384" width="9.140625" style="6"/>
  </cols>
  <sheetData>
    <row r="1" spans="1:17" ht="76.5" x14ac:dyDescent="0.2">
      <c r="A1" s="35" t="s">
        <v>107776</v>
      </c>
      <c r="B1" s="35" t="s">
        <v>107777</v>
      </c>
      <c r="C1" s="36" t="s">
        <v>107778</v>
      </c>
      <c r="D1" s="35" t="s">
        <v>107779</v>
      </c>
      <c r="E1" s="35" t="s">
        <v>107780</v>
      </c>
      <c r="F1" s="35" t="s">
        <v>5</v>
      </c>
      <c r="G1" s="35" t="s">
        <v>4</v>
      </c>
      <c r="H1" s="35" t="s">
        <v>39</v>
      </c>
      <c r="I1" s="37" t="s">
        <v>107781</v>
      </c>
      <c r="J1" s="37" t="s">
        <v>107782</v>
      </c>
      <c r="K1" s="35" t="s">
        <v>206</v>
      </c>
      <c r="L1" s="35" t="s">
        <v>94</v>
      </c>
      <c r="M1" s="35" t="s">
        <v>107783</v>
      </c>
      <c r="N1" s="35" t="s">
        <v>3</v>
      </c>
      <c r="O1" s="35" t="s">
        <v>107784</v>
      </c>
      <c r="P1" s="35" t="s">
        <v>107785</v>
      </c>
      <c r="Q1" s="35" t="s">
        <v>107786</v>
      </c>
    </row>
    <row r="2" spans="1:17" ht="51" x14ac:dyDescent="0.2">
      <c r="A2" s="24" t="s">
        <v>107817</v>
      </c>
      <c r="B2" s="24" t="s">
        <v>107799</v>
      </c>
      <c r="C2" s="38">
        <v>2</v>
      </c>
      <c r="D2" s="24" t="s">
        <v>107787</v>
      </c>
      <c r="E2" s="24">
        <v>4</v>
      </c>
      <c r="F2" s="24" t="s">
        <v>217</v>
      </c>
      <c r="G2" s="2" t="s">
        <v>17</v>
      </c>
      <c r="H2" s="24" t="s">
        <v>211</v>
      </c>
      <c r="I2" s="39">
        <v>430000000</v>
      </c>
      <c r="J2" s="39">
        <f>I2</f>
        <v>430000000</v>
      </c>
      <c r="K2" s="24" t="s">
        <v>211</v>
      </c>
      <c r="L2" s="24" t="s">
        <v>211</v>
      </c>
      <c r="M2" s="40"/>
      <c r="N2" s="24" t="s">
        <v>8</v>
      </c>
      <c r="O2" s="24" t="s">
        <v>107794</v>
      </c>
      <c r="P2" s="24" t="s">
        <v>107795</v>
      </c>
      <c r="Q2" s="41" t="s">
        <v>107796</v>
      </c>
    </row>
    <row r="3" spans="1:17" ht="38.25" x14ac:dyDescent="0.2">
      <c r="A3" s="24" t="s">
        <v>107818</v>
      </c>
      <c r="B3" s="24" t="s">
        <v>107800</v>
      </c>
      <c r="C3" s="38">
        <v>1</v>
      </c>
      <c r="D3" s="24" t="s">
        <v>107787</v>
      </c>
      <c r="E3" s="24">
        <v>10</v>
      </c>
      <c r="F3" s="24" t="s">
        <v>217</v>
      </c>
      <c r="G3" s="24" t="s">
        <v>133</v>
      </c>
      <c r="H3" s="24" t="s">
        <v>211</v>
      </c>
      <c r="I3" s="39">
        <v>170000000</v>
      </c>
      <c r="J3" s="39">
        <f t="shared" ref="J3:J26" si="0">I3</f>
        <v>170000000</v>
      </c>
      <c r="K3" s="24" t="s">
        <v>211</v>
      </c>
      <c r="L3" s="24" t="s">
        <v>211</v>
      </c>
      <c r="M3" s="40"/>
      <c r="N3" s="24" t="s">
        <v>8</v>
      </c>
      <c r="O3" s="24" t="s">
        <v>107794</v>
      </c>
      <c r="P3" s="24" t="s">
        <v>107795</v>
      </c>
      <c r="Q3" s="41" t="s">
        <v>107796</v>
      </c>
    </row>
    <row r="4" spans="1:17" ht="25.5" x14ac:dyDescent="0.2">
      <c r="A4" s="42" t="s">
        <v>104325</v>
      </c>
      <c r="B4" s="24" t="s">
        <v>107801</v>
      </c>
      <c r="C4" s="38">
        <v>1</v>
      </c>
      <c r="D4" s="24" t="s">
        <v>107787</v>
      </c>
      <c r="E4" s="24">
        <v>12</v>
      </c>
      <c r="F4" s="24" t="s">
        <v>217</v>
      </c>
      <c r="G4" s="24" t="s">
        <v>133</v>
      </c>
      <c r="H4" s="24" t="s">
        <v>211</v>
      </c>
      <c r="I4" s="39">
        <v>15000000</v>
      </c>
      <c r="J4" s="39">
        <f t="shared" si="0"/>
        <v>15000000</v>
      </c>
      <c r="K4" s="24" t="s">
        <v>217</v>
      </c>
      <c r="L4" s="24" t="s">
        <v>217</v>
      </c>
      <c r="M4" s="40"/>
      <c r="N4" s="24" t="s">
        <v>8</v>
      </c>
      <c r="O4" s="24" t="s">
        <v>107794</v>
      </c>
      <c r="P4" s="24" t="s">
        <v>107795</v>
      </c>
      <c r="Q4" s="41" t="s">
        <v>107796</v>
      </c>
    </row>
    <row r="5" spans="1:17" ht="25.5" x14ac:dyDescent="0.2">
      <c r="A5" s="24" t="s">
        <v>107818</v>
      </c>
      <c r="B5" s="24" t="s">
        <v>107788</v>
      </c>
      <c r="C5" s="38">
        <v>1</v>
      </c>
      <c r="D5" s="24" t="s">
        <v>107787</v>
      </c>
      <c r="E5" s="24">
        <v>11</v>
      </c>
      <c r="F5" s="24" t="s">
        <v>217</v>
      </c>
      <c r="G5" s="24" t="s">
        <v>133</v>
      </c>
      <c r="H5" s="24" t="s">
        <v>211</v>
      </c>
      <c r="I5" s="39">
        <v>30000000</v>
      </c>
      <c r="J5" s="39">
        <f t="shared" si="0"/>
        <v>30000000</v>
      </c>
      <c r="K5" s="24" t="s">
        <v>217</v>
      </c>
      <c r="L5" s="24" t="s">
        <v>217</v>
      </c>
      <c r="M5" s="40"/>
      <c r="N5" s="24" t="s">
        <v>8</v>
      </c>
      <c r="O5" s="24" t="s">
        <v>107794</v>
      </c>
      <c r="P5" s="24" t="s">
        <v>107795</v>
      </c>
      <c r="Q5" s="41" t="s">
        <v>107796</v>
      </c>
    </row>
    <row r="6" spans="1:17" ht="25.5" x14ac:dyDescent="0.2">
      <c r="A6" s="24" t="s">
        <v>105128</v>
      </c>
      <c r="B6" s="24" t="s">
        <v>107807</v>
      </c>
      <c r="C6" s="38">
        <v>1</v>
      </c>
      <c r="D6" s="24" t="s">
        <v>107787</v>
      </c>
      <c r="E6" s="24">
        <v>12</v>
      </c>
      <c r="F6" s="24" t="s">
        <v>217</v>
      </c>
      <c r="G6" s="24" t="s">
        <v>140</v>
      </c>
      <c r="H6" s="24" t="s">
        <v>211</v>
      </c>
      <c r="I6" s="39">
        <v>355000000</v>
      </c>
      <c r="J6" s="39">
        <f t="shared" si="0"/>
        <v>355000000</v>
      </c>
      <c r="K6" s="24" t="s">
        <v>217</v>
      </c>
      <c r="L6" s="24" t="s">
        <v>217</v>
      </c>
      <c r="M6" s="40"/>
      <c r="N6" s="24" t="s">
        <v>8</v>
      </c>
      <c r="O6" s="24" t="s">
        <v>107794</v>
      </c>
      <c r="P6" s="24" t="s">
        <v>107795</v>
      </c>
      <c r="Q6" s="41" t="s">
        <v>107796</v>
      </c>
    </row>
    <row r="7" spans="1:17" ht="25.5" x14ac:dyDescent="0.2">
      <c r="A7" s="24" t="s">
        <v>105128</v>
      </c>
      <c r="B7" s="24" t="s">
        <v>107802</v>
      </c>
      <c r="C7" s="38">
        <v>1</v>
      </c>
      <c r="D7" s="24" t="s">
        <v>107787</v>
      </c>
      <c r="E7" s="24" t="s">
        <v>107816</v>
      </c>
      <c r="F7" s="24" t="s">
        <v>217</v>
      </c>
      <c r="G7" s="2" t="s">
        <v>17</v>
      </c>
      <c r="H7" s="24" t="s">
        <v>211</v>
      </c>
      <c r="I7" s="39">
        <v>80000000</v>
      </c>
      <c r="J7" s="39">
        <f t="shared" si="0"/>
        <v>80000000</v>
      </c>
      <c r="K7" s="24" t="s">
        <v>211</v>
      </c>
      <c r="L7" s="24" t="s">
        <v>211</v>
      </c>
      <c r="M7" s="40"/>
      <c r="N7" s="24" t="s">
        <v>8</v>
      </c>
      <c r="O7" s="24" t="s">
        <v>107794</v>
      </c>
      <c r="P7" s="24" t="s">
        <v>107795</v>
      </c>
      <c r="Q7" s="41" t="s">
        <v>107796</v>
      </c>
    </row>
    <row r="8" spans="1:17" ht="25.5" x14ac:dyDescent="0.2">
      <c r="A8" s="24" t="s">
        <v>107818</v>
      </c>
      <c r="B8" s="24" t="s">
        <v>107803</v>
      </c>
      <c r="C8" s="38">
        <v>1</v>
      </c>
      <c r="D8" s="24" t="s">
        <v>107787</v>
      </c>
      <c r="E8" s="24">
        <v>12</v>
      </c>
      <c r="F8" s="24" t="s">
        <v>217</v>
      </c>
      <c r="G8" s="2" t="s">
        <v>133</v>
      </c>
      <c r="H8" s="24" t="s">
        <v>211</v>
      </c>
      <c r="I8" s="39">
        <v>40000000</v>
      </c>
      <c r="J8" s="39">
        <f t="shared" si="0"/>
        <v>40000000</v>
      </c>
      <c r="K8" s="24" t="s">
        <v>217</v>
      </c>
      <c r="L8" s="24" t="s">
        <v>217</v>
      </c>
      <c r="M8" s="40"/>
      <c r="N8" s="24" t="s">
        <v>8</v>
      </c>
      <c r="O8" s="24" t="s">
        <v>107794</v>
      </c>
      <c r="P8" s="24" t="s">
        <v>107795</v>
      </c>
      <c r="Q8" s="41" t="s">
        <v>107796</v>
      </c>
    </row>
    <row r="9" spans="1:17" ht="25.5" x14ac:dyDescent="0.2">
      <c r="A9" s="24">
        <v>81111805</v>
      </c>
      <c r="B9" s="24" t="s">
        <v>107797</v>
      </c>
      <c r="C9" s="38">
        <v>1</v>
      </c>
      <c r="D9" s="24" t="s">
        <v>107787</v>
      </c>
      <c r="E9" s="24" t="s">
        <v>107787</v>
      </c>
      <c r="F9" s="24" t="s">
        <v>217</v>
      </c>
      <c r="G9" s="2" t="s">
        <v>17</v>
      </c>
      <c r="H9" s="24" t="s">
        <v>211</v>
      </c>
      <c r="I9" s="39">
        <v>40000000</v>
      </c>
      <c r="J9" s="39">
        <f t="shared" si="0"/>
        <v>40000000</v>
      </c>
      <c r="K9" s="24" t="s">
        <v>211</v>
      </c>
      <c r="L9" s="24" t="s">
        <v>211</v>
      </c>
      <c r="M9" s="40"/>
      <c r="N9" s="24" t="s">
        <v>8</v>
      </c>
      <c r="O9" s="24" t="s">
        <v>107794</v>
      </c>
      <c r="P9" s="24" t="s">
        <v>107795</v>
      </c>
      <c r="Q9" s="41" t="s">
        <v>107796</v>
      </c>
    </row>
    <row r="10" spans="1:17" ht="25.5" x14ac:dyDescent="0.2">
      <c r="A10" s="24">
        <v>81111805</v>
      </c>
      <c r="B10" s="24" t="s">
        <v>107798</v>
      </c>
      <c r="C10" s="38">
        <v>1</v>
      </c>
      <c r="D10" s="24" t="s">
        <v>107787</v>
      </c>
      <c r="E10" s="24" t="s">
        <v>107787</v>
      </c>
      <c r="F10" s="24" t="s">
        <v>217</v>
      </c>
      <c r="G10" s="24" t="s">
        <v>17</v>
      </c>
      <c r="H10" s="24" t="s">
        <v>211</v>
      </c>
      <c r="I10" s="39">
        <v>60000000</v>
      </c>
      <c r="J10" s="39">
        <f t="shared" si="0"/>
        <v>60000000</v>
      </c>
      <c r="K10" s="24" t="s">
        <v>211</v>
      </c>
      <c r="L10" s="24" t="s">
        <v>211</v>
      </c>
      <c r="M10" s="40"/>
      <c r="N10" s="24" t="s">
        <v>8</v>
      </c>
      <c r="O10" s="24" t="s">
        <v>107794</v>
      </c>
      <c r="P10" s="24" t="s">
        <v>107795</v>
      </c>
      <c r="Q10" s="41" t="s">
        <v>107796</v>
      </c>
    </row>
    <row r="11" spans="1:17" ht="25.5" x14ac:dyDescent="0.2">
      <c r="A11" s="24" t="s">
        <v>104179</v>
      </c>
      <c r="B11" s="24" t="s">
        <v>107808</v>
      </c>
      <c r="C11" s="38">
        <v>1</v>
      </c>
      <c r="D11" s="24" t="s">
        <v>107787</v>
      </c>
      <c r="E11" s="24">
        <v>3</v>
      </c>
      <c r="F11" s="24" t="s">
        <v>217</v>
      </c>
      <c r="G11" s="24" t="s">
        <v>17</v>
      </c>
      <c r="H11" s="24" t="s">
        <v>211</v>
      </c>
      <c r="I11" s="39">
        <v>40000000</v>
      </c>
      <c r="J11" s="39">
        <f t="shared" si="0"/>
        <v>40000000</v>
      </c>
      <c r="K11" s="24" t="s">
        <v>211</v>
      </c>
      <c r="L11" s="24" t="s">
        <v>211</v>
      </c>
      <c r="M11" s="40"/>
      <c r="N11" s="24" t="s">
        <v>8</v>
      </c>
      <c r="O11" s="24" t="s">
        <v>107794</v>
      </c>
      <c r="P11" s="24" t="s">
        <v>107795</v>
      </c>
      <c r="Q11" s="41" t="s">
        <v>107796</v>
      </c>
    </row>
    <row r="12" spans="1:17" ht="25.5" x14ac:dyDescent="0.2">
      <c r="A12" s="24" t="s">
        <v>104179</v>
      </c>
      <c r="B12" s="24" t="s">
        <v>107804</v>
      </c>
      <c r="C12" s="38">
        <v>1</v>
      </c>
      <c r="D12" s="24" t="s">
        <v>107787</v>
      </c>
      <c r="E12" s="24">
        <v>3</v>
      </c>
      <c r="F12" s="24" t="s">
        <v>217</v>
      </c>
      <c r="G12" s="2" t="s">
        <v>17</v>
      </c>
      <c r="H12" s="24" t="s">
        <v>211</v>
      </c>
      <c r="I12" s="39">
        <v>400000000</v>
      </c>
      <c r="J12" s="39">
        <f t="shared" si="0"/>
        <v>400000000</v>
      </c>
      <c r="K12" s="24" t="s">
        <v>211</v>
      </c>
      <c r="L12" s="24" t="s">
        <v>211</v>
      </c>
      <c r="M12" s="40"/>
      <c r="N12" s="24" t="s">
        <v>8</v>
      </c>
      <c r="O12" s="24" t="s">
        <v>107794</v>
      </c>
      <c r="P12" s="24" t="s">
        <v>107795</v>
      </c>
      <c r="Q12" s="41" t="s">
        <v>107796</v>
      </c>
    </row>
    <row r="13" spans="1:17" ht="25.5" x14ac:dyDescent="0.2">
      <c r="A13" s="24" t="s">
        <v>104179</v>
      </c>
      <c r="B13" s="24" t="s">
        <v>107805</v>
      </c>
      <c r="C13" s="38">
        <v>1</v>
      </c>
      <c r="D13" s="24" t="s">
        <v>107787</v>
      </c>
      <c r="E13" s="24">
        <v>3</v>
      </c>
      <c r="F13" s="24" t="s">
        <v>217</v>
      </c>
      <c r="G13" s="2" t="s">
        <v>17</v>
      </c>
      <c r="H13" s="24" t="s">
        <v>211</v>
      </c>
      <c r="I13" s="39">
        <v>60000000</v>
      </c>
      <c r="J13" s="39">
        <f t="shared" si="0"/>
        <v>60000000</v>
      </c>
      <c r="K13" s="24" t="s">
        <v>211</v>
      </c>
      <c r="L13" s="24" t="s">
        <v>211</v>
      </c>
      <c r="M13" s="40"/>
      <c r="N13" s="24" t="s">
        <v>8</v>
      </c>
      <c r="O13" s="24" t="s">
        <v>107794</v>
      </c>
      <c r="P13" s="24" t="s">
        <v>107795</v>
      </c>
      <c r="Q13" s="41" t="s">
        <v>107796</v>
      </c>
    </row>
    <row r="14" spans="1:17" ht="25.5" x14ac:dyDescent="0.2">
      <c r="A14" s="24" t="s">
        <v>104179</v>
      </c>
      <c r="B14" s="24" t="s">
        <v>107806</v>
      </c>
      <c r="C14" s="38">
        <v>1</v>
      </c>
      <c r="D14" s="24" t="s">
        <v>107787</v>
      </c>
      <c r="E14" s="24">
        <v>3</v>
      </c>
      <c r="F14" s="24" t="s">
        <v>217</v>
      </c>
      <c r="G14" s="2" t="s">
        <v>17</v>
      </c>
      <c r="H14" s="24" t="s">
        <v>211</v>
      </c>
      <c r="I14" s="39">
        <v>240000000</v>
      </c>
      <c r="J14" s="39">
        <f t="shared" si="0"/>
        <v>240000000</v>
      </c>
      <c r="K14" s="24" t="s">
        <v>211</v>
      </c>
      <c r="L14" s="24" t="s">
        <v>211</v>
      </c>
      <c r="M14" s="40"/>
      <c r="N14" s="24" t="s">
        <v>8</v>
      </c>
      <c r="O14" s="24" t="s">
        <v>107794</v>
      </c>
      <c r="P14" s="24" t="s">
        <v>107795</v>
      </c>
      <c r="Q14" s="41" t="s">
        <v>107796</v>
      </c>
    </row>
    <row r="15" spans="1:17" ht="25.5" x14ac:dyDescent="0.2">
      <c r="A15" s="24" t="s">
        <v>104325</v>
      </c>
      <c r="B15" s="24" t="s">
        <v>107809</v>
      </c>
      <c r="C15" s="38">
        <v>1</v>
      </c>
      <c r="D15" s="24" t="s">
        <v>107787</v>
      </c>
      <c r="E15" s="24">
        <v>3</v>
      </c>
      <c r="F15" s="24" t="s">
        <v>217</v>
      </c>
      <c r="G15" s="2" t="s">
        <v>17</v>
      </c>
      <c r="H15" s="24" t="s">
        <v>211</v>
      </c>
      <c r="I15" s="39">
        <v>350000000</v>
      </c>
      <c r="J15" s="39">
        <f t="shared" si="0"/>
        <v>350000000</v>
      </c>
      <c r="K15" s="24" t="s">
        <v>211</v>
      </c>
      <c r="L15" s="24" t="s">
        <v>211</v>
      </c>
      <c r="M15" s="40"/>
      <c r="N15" s="24" t="s">
        <v>8</v>
      </c>
      <c r="O15" s="24" t="s">
        <v>107794</v>
      </c>
      <c r="P15" s="24" t="s">
        <v>107795</v>
      </c>
      <c r="Q15" s="41" t="s">
        <v>107796</v>
      </c>
    </row>
    <row r="16" spans="1:17" ht="25.5" x14ac:dyDescent="0.2">
      <c r="A16" s="24" t="s">
        <v>104325</v>
      </c>
      <c r="B16" s="24" t="s">
        <v>107810</v>
      </c>
      <c r="C16" s="38">
        <v>1</v>
      </c>
      <c r="D16" s="24" t="s">
        <v>107787</v>
      </c>
      <c r="E16" s="24">
        <v>3</v>
      </c>
      <c r="F16" s="24" t="s">
        <v>217</v>
      </c>
      <c r="G16" s="2" t="s">
        <v>17</v>
      </c>
      <c r="H16" s="24" t="s">
        <v>211</v>
      </c>
      <c r="I16" s="39">
        <v>100000000</v>
      </c>
      <c r="J16" s="39">
        <f t="shared" si="0"/>
        <v>100000000</v>
      </c>
      <c r="K16" s="24" t="s">
        <v>211</v>
      </c>
      <c r="L16" s="24" t="s">
        <v>211</v>
      </c>
      <c r="M16" s="40"/>
      <c r="N16" s="24" t="s">
        <v>8</v>
      </c>
      <c r="O16" s="24" t="s">
        <v>107794</v>
      </c>
      <c r="P16" s="24" t="s">
        <v>107795</v>
      </c>
      <c r="Q16" s="41" t="s">
        <v>107796</v>
      </c>
    </row>
    <row r="17" spans="1:18" ht="25.5" x14ac:dyDescent="0.2">
      <c r="A17" s="24">
        <v>81111805</v>
      </c>
      <c r="B17" s="24" t="s">
        <v>107789</v>
      </c>
      <c r="C17" s="38">
        <v>1</v>
      </c>
      <c r="D17" s="24" t="s">
        <v>107787</v>
      </c>
      <c r="E17" s="24">
        <v>3</v>
      </c>
      <c r="F17" s="24" t="s">
        <v>217</v>
      </c>
      <c r="G17" s="2" t="s">
        <v>133</v>
      </c>
      <c r="H17" s="24" t="s">
        <v>211</v>
      </c>
      <c r="I17" s="39">
        <v>150000000</v>
      </c>
      <c r="J17" s="39">
        <f t="shared" si="0"/>
        <v>150000000</v>
      </c>
      <c r="K17" s="24" t="s">
        <v>211</v>
      </c>
      <c r="L17" s="24" t="s">
        <v>211</v>
      </c>
      <c r="M17" s="40"/>
      <c r="N17" s="24" t="s">
        <v>8</v>
      </c>
      <c r="O17" s="24" t="s">
        <v>107794</v>
      </c>
      <c r="P17" s="24" t="s">
        <v>107795</v>
      </c>
      <c r="Q17" s="41" t="s">
        <v>107796</v>
      </c>
    </row>
    <row r="18" spans="1:18" ht="89.25" x14ac:dyDescent="0.2">
      <c r="A18" s="24" t="s">
        <v>107819</v>
      </c>
      <c r="B18" s="24" t="s">
        <v>107811</v>
      </c>
      <c r="C18" s="38">
        <v>1</v>
      </c>
      <c r="D18" s="24" t="s">
        <v>107787</v>
      </c>
      <c r="E18" s="24">
        <v>3</v>
      </c>
      <c r="F18" s="24" t="s">
        <v>217</v>
      </c>
      <c r="G18" s="24" t="s">
        <v>140</v>
      </c>
      <c r="H18" s="24" t="s">
        <v>211</v>
      </c>
      <c r="I18" s="39">
        <v>500000000</v>
      </c>
      <c r="J18" s="39">
        <f t="shared" si="0"/>
        <v>500000000</v>
      </c>
      <c r="K18" s="24" t="s">
        <v>211</v>
      </c>
      <c r="L18" s="24" t="s">
        <v>211</v>
      </c>
      <c r="M18" s="40"/>
      <c r="N18" s="24" t="s">
        <v>8</v>
      </c>
      <c r="O18" s="24" t="s">
        <v>107794</v>
      </c>
      <c r="P18" s="24" t="s">
        <v>107795</v>
      </c>
      <c r="Q18" s="41" t="s">
        <v>107796</v>
      </c>
    </row>
    <row r="19" spans="1:18" ht="25.5" x14ac:dyDescent="0.2">
      <c r="A19" s="24" t="s">
        <v>107820</v>
      </c>
      <c r="B19" s="24" t="s">
        <v>107812</v>
      </c>
      <c r="C19" s="38">
        <v>1</v>
      </c>
      <c r="D19" s="24" t="s">
        <v>107787</v>
      </c>
      <c r="E19" s="24">
        <v>3</v>
      </c>
      <c r="F19" s="24" t="s">
        <v>217</v>
      </c>
      <c r="G19" s="2" t="s">
        <v>17</v>
      </c>
      <c r="H19" s="24" t="s">
        <v>211</v>
      </c>
      <c r="I19" s="39">
        <v>74880000</v>
      </c>
      <c r="J19" s="39">
        <f t="shared" si="0"/>
        <v>74880000</v>
      </c>
      <c r="K19" s="24" t="s">
        <v>211</v>
      </c>
      <c r="L19" s="24" t="s">
        <v>211</v>
      </c>
      <c r="M19" s="40"/>
      <c r="N19" s="24" t="s">
        <v>8</v>
      </c>
      <c r="O19" s="24" t="s">
        <v>107794</v>
      </c>
      <c r="P19" s="24" t="s">
        <v>107795</v>
      </c>
      <c r="Q19" s="41" t="s">
        <v>107796</v>
      </c>
    </row>
    <row r="20" spans="1:18" ht="25.5" x14ac:dyDescent="0.2">
      <c r="A20" s="24" t="s">
        <v>107818</v>
      </c>
      <c r="B20" s="24" t="s">
        <v>107815</v>
      </c>
      <c r="C20" s="38">
        <v>1</v>
      </c>
      <c r="D20" s="24" t="s">
        <v>107787</v>
      </c>
      <c r="E20" s="24">
        <v>12</v>
      </c>
      <c r="F20" s="24" t="s">
        <v>217</v>
      </c>
      <c r="G20" s="2" t="s">
        <v>17</v>
      </c>
      <c r="H20" s="24" t="s">
        <v>211</v>
      </c>
      <c r="I20" s="39">
        <v>1000000000</v>
      </c>
      <c r="J20" s="39">
        <f t="shared" si="0"/>
        <v>1000000000</v>
      </c>
      <c r="K20" s="24" t="s">
        <v>217</v>
      </c>
      <c r="L20" s="24" t="s">
        <v>217</v>
      </c>
      <c r="M20" s="40"/>
      <c r="N20" s="24" t="s">
        <v>8</v>
      </c>
      <c r="O20" s="24" t="s">
        <v>107794</v>
      </c>
      <c r="P20" s="24" t="s">
        <v>107795</v>
      </c>
      <c r="Q20" s="41" t="s">
        <v>107796</v>
      </c>
    </row>
    <row r="21" spans="1:18" ht="25.5" x14ac:dyDescent="0.2">
      <c r="A21" s="24" t="s">
        <v>104325</v>
      </c>
      <c r="B21" s="24" t="s">
        <v>107814</v>
      </c>
      <c r="C21" s="38">
        <v>1</v>
      </c>
      <c r="D21" s="24" t="s">
        <v>107787</v>
      </c>
      <c r="E21" s="24">
        <v>12</v>
      </c>
      <c r="F21" s="24" t="s">
        <v>217</v>
      </c>
      <c r="G21" s="2" t="s">
        <v>17</v>
      </c>
      <c r="H21" s="24" t="s">
        <v>211</v>
      </c>
      <c r="I21" s="39">
        <v>140200000</v>
      </c>
      <c r="J21" s="39">
        <f t="shared" si="0"/>
        <v>140200000</v>
      </c>
      <c r="K21" s="24" t="s">
        <v>217</v>
      </c>
      <c r="L21" s="24" t="s">
        <v>217</v>
      </c>
      <c r="M21" s="40"/>
      <c r="N21" s="24" t="s">
        <v>8</v>
      </c>
      <c r="O21" s="24" t="s">
        <v>107794</v>
      </c>
      <c r="P21" s="24" t="s">
        <v>107795</v>
      </c>
      <c r="Q21" s="41" t="s">
        <v>107796</v>
      </c>
    </row>
    <row r="22" spans="1:18" ht="25.5" x14ac:dyDescent="0.2">
      <c r="A22" s="24" t="s">
        <v>107818</v>
      </c>
      <c r="B22" s="24" t="s">
        <v>107813</v>
      </c>
      <c r="C22" s="38">
        <v>1</v>
      </c>
      <c r="D22" s="24" t="s">
        <v>107787</v>
      </c>
      <c r="E22" s="24">
        <v>12</v>
      </c>
      <c r="F22" s="24" t="s">
        <v>217</v>
      </c>
      <c r="G22" s="43" t="s">
        <v>17</v>
      </c>
      <c r="H22" s="24" t="s">
        <v>211</v>
      </c>
      <c r="I22" s="39">
        <v>247000000</v>
      </c>
      <c r="J22" s="39">
        <f t="shared" si="0"/>
        <v>247000000</v>
      </c>
      <c r="K22" s="24" t="s">
        <v>217</v>
      </c>
      <c r="L22" s="24" t="s">
        <v>217</v>
      </c>
      <c r="M22" s="40"/>
      <c r="N22" s="24" t="s">
        <v>8</v>
      </c>
      <c r="O22" s="24" t="s">
        <v>107794</v>
      </c>
      <c r="P22" s="24" t="s">
        <v>107795</v>
      </c>
      <c r="Q22" s="41" t="s">
        <v>107796</v>
      </c>
    </row>
    <row r="23" spans="1:18" ht="25.5" x14ac:dyDescent="0.2">
      <c r="A23" s="24" t="s">
        <v>107818</v>
      </c>
      <c r="B23" s="24" t="s">
        <v>107790</v>
      </c>
      <c r="C23" s="38">
        <v>1</v>
      </c>
      <c r="D23" s="24" t="s">
        <v>107787</v>
      </c>
      <c r="E23" s="24">
        <v>6</v>
      </c>
      <c r="F23" s="24" t="s">
        <v>217</v>
      </c>
      <c r="G23" s="2" t="s">
        <v>17</v>
      </c>
      <c r="H23" s="24" t="s">
        <v>211</v>
      </c>
      <c r="I23" s="39">
        <v>60000000</v>
      </c>
      <c r="J23" s="39">
        <f t="shared" si="0"/>
        <v>60000000</v>
      </c>
      <c r="K23" s="24" t="s">
        <v>211</v>
      </c>
      <c r="L23" s="24" t="s">
        <v>211</v>
      </c>
      <c r="M23" s="40"/>
      <c r="N23" s="24" t="s">
        <v>8</v>
      </c>
      <c r="O23" s="24" t="s">
        <v>107794</v>
      </c>
      <c r="P23" s="24" t="s">
        <v>107795</v>
      </c>
      <c r="Q23" s="41" t="s">
        <v>107796</v>
      </c>
    </row>
    <row r="24" spans="1:18" ht="25.5" x14ac:dyDescent="0.2">
      <c r="A24" s="24" t="s">
        <v>107818</v>
      </c>
      <c r="B24" s="24" t="s">
        <v>107791</v>
      </c>
      <c r="C24" s="38">
        <v>1</v>
      </c>
      <c r="D24" s="24" t="s">
        <v>107787</v>
      </c>
      <c r="E24" s="24">
        <v>6</v>
      </c>
      <c r="F24" s="24" t="s">
        <v>217</v>
      </c>
      <c r="G24" s="2" t="s">
        <v>133</v>
      </c>
      <c r="H24" s="24" t="s">
        <v>211</v>
      </c>
      <c r="I24" s="39">
        <v>20000000</v>
      </c>
      <c r="J24" s="39">
        <f t="shared" si="0"/>
        <v>20000000</v>
      </c>
      <c r="K24" s="24" t="s">
        <v>211</v>
      </c>
      <c r="L24" s="24" t="s">
        <v>211</v>
      </c>
      <c r="M24" s="40"/>
      <c r="N24" s="24" t="s">
        <v>8</v>
      </c>
      <c r="O24" s="24" t="s">
        <v>107794</v>
      </c>
      <c r="P24" s="24" t="s">
        <v>107795</v>
      </c>
      <c r="Q24" s="41" t="s">
        <v>107796</v>
      </c>
    </row>
    <row r="25" spans="1:18" ht="25.5" x14ac:dyDescent="0.2">
      <c r="A25" s="24" t="s">
        <v>107821</v>
      </c>
      <c r="B25" s="24" t="s">
        <v>107792</v>
      </c>
      <c r="C25" s="38">
        <v>1</v>
      </c>
      <c r="D25" s="24" t="s">
        <v>107787</v>
      </c>
      <c r="E25" s="24">
        <v>6</v>
      </c>
      <c r="F25" s="24" t="s">
        <v>217</v>
      </c>
      <c r="G25" s="2" t="s">
        <v>17</v>
      </c>
      <c r="H25" s="24" t="s">
        <v>211</v>
      </c>
      <c r="I25" s="39">
        <v>80000000</v>
      </c>
      <c r="J25" s="39">
        <f t="shared" si="0"/>
        <v>80000000</v>
      </c>
      <c r="K25" s="24" t="s">
        <v>211</v>
      </c>
      <c r="L25" s="24" t="s">
        <v>211</v>
      </c>
      <c r="M25" s="40"/>
      <c r="N25" s="24" t="s">
        <v>8</v>
      </c>
      <c r="O25" s="24" t="s">
        <v>107794</v>
      </c>
      <c r="P25" s="24" t="s">
        <v>107795</v>
      </c>
      <c r="Q25" s="41" t="s">
        <v>107796</v>
      </c>
    </row>
    <row r="26" spans="1:18" ht="25.5" x14ac:dyDescent="0.2">
      <c r="A26" s="24" t="s">
        <v>107818</v>
      </c>
      <c r="B26" s="24" t="s">
        <v>107793</v>
      </c>
      <c r="C26" s="38">
        <v>1</v>
      </c>
      <c r="D26" s="24" t="s">
        <v>107787</v>
      </c>
      <c r="E26" s="24">
        <v>6</v>
      </c>
      <c r="F26" s="24" t="s">
        <v>217</v>
      </c>
      <c r="G26" s="2" t="s">
        <v>133</v>
      </c>
      <c r="H26" s="24" t="s">
        <v>211</v>
      </c>
      <c r="I26" s="39">
        <v>40000000</v>
      </c>
      <c r="J26" s="39">
        <f t="shared" si="0"/>
        <v>40000000</v>
      </c>
      <c r="K26" s="24" t="s">
        <v>211</v>
      </c>
      <c r="L26" s="24" t="s">
        <v>211</v>
      </c>
      <c r="M26" s="40"/>
      <c r="N26" s="24" t="s">
        <v>8</v>
      </c>
      <c r="O26" s="24" t="s">
        <v>107794</v>
      </c>
      <c r="P26" s="24" t="s">
        <v>107795</v>
      </c>
      <c r="Q26" s="41" t="s">
        <v>107796</v>
      </c>
    </row>
    <row r="27" spans="1:18" customFormat="1" ht="38.25" x14ac:dyDescent="0.2">
      <c r="A27" s="11" t="s">
        <v>107822</v>
      </c>
      <c r="B27" s="12" t="s">
        <v>107823</v>
      </c>
      <c r="C27" s="13">
        <v>2</v>
      </c>
      <c r="D27" s="13">
        <v>2</v>
      </c>
      <c r="E27" s="14">
        <v>10</v>
      </c>
      <c r="F27" s="13">
        <v>1</v>
      </c>
      <c r="G27" s="15" t="s">
        <v>133</v>
      </c>
      <c r="H27" s="16">
        <v>0</v>
      </c>
      <c r="I27" s="17">
        <v>44000000</v>
      </c>
      <c r="J27" s="17">
        <v>44000000</v>
      </c>
      <c r="K27" s="16">
        <v>0</v>
      </c>
      <c r="L27" s="18">
        <v>0</v>
      </c>
      <c r="M27" s="19"/>
      <c r="N27" s="20" t="s">
        <v>2090</v>
      </c>
      <c r="O27" s="20" t="s">
        <v>107794</v>
      </c>
      <c r="P27" s="21">
        <v>7491501</v>
      </c>
      <c r="Q27" s="22" t="s">
        <v>107796</v>
      </c>
      <c r="R27" s="23"/>
    </row>
    <row r="28" spans="1:18" customFormat="1" ht="63.75" x14ac:dyDescent="0.2">
      <c r="A28" s="24" t="s">
        <v>107824</v>
      </c>
      <c r="B28" s="12" t="s">
        <v>107825</v>
      </c>
      <c r="C28" s="13">
        <v>2</v>
      </c>
      <c r="D28" s="13">
        <v>2</v>
      </c>
      <c r="E28" s="14">
        <v>10</v>
      </c>
      <c r="F28" s="13">
        <v>1</v>
      </c>
      <c r="G28" s="15" t="s">
        <v>133</v>
      </c>
      <c r="H28" s="16">
        <v>0</v>
      </c>
      <c r="I28" s="17">
        <v>44000000</v>
      </c>
      <c r="J28" s="17">
        <v>44000000</v>
      </c>
      <c r="K28" s="18">
        <v>0</v>
      </c>
      <c r="L28" s="18">
        <v>0</v>
      </c>
      <c r="M28" s="19"/>
      <c r="N28" s="20" t="s">
        <v>2090</v>
      </c>
      <c r="O28" s="20" t="s">
        <v>107794</v>
      </c>
      <c r="P28" s="21">
        <v>7491501</v>
      </c>
      <c r="Q28" s="22" t="s">
        <v>107796</v>
      </c>
      <c r="R28" s="23"/>
    </row>
    <row r="29" spans="1:18" customFormat="1" ht="63.75" x14ac:dyDescent="0.2">
      <c r="A29" s="24" t="s">
        <v>107826</v>
      </c>
      <c r="B29" s="25" t="s">
        <v>107827</v>
      </c>
      <c r="C29" s="26">
        <v>3</v>
      </c>
      <c r="D29" s="26">
        <v>2</v>
      </c>
      <c r="E29" s="14">
        <v>2</v>
      </c>
      <c r="F29" s="26">
        <v>1</v>
      </c>
      <c r="G29" s="31" t="s">
        <v>65</v>
      </c>
      <c r="H29" s="27">
        <v>0</v>
      </c>
      <c r="I29" s="28">
        <v>32000000</v>
      </c>
      <c r="J29" s="28">
        <v>32000000</v>
      </c>
      <c r="K29" s="29">
        <v>0</v>
      </c>
      <c r="L29" s="29">
        <v>0</v>
      </c>
      <c r="M29" s="30"/>
      <c r="N29" s="31" t="s">
        <v>8</v>
      </c>
      <c r="O29" s="20" t="s">
        <v>107794</v>
      </c>
      <c r="P29" s="21">
        <v>7491501</v>
      </c>
      <c r="Q29" s="22" t="s">
        <v>107796</v>
      </c>
      <c r="R29" s="23"/>
    </row>
    <row r="30" spans="1:18" customFormat="1" ht="51" x14ac:dyDescent="0.2">
      <c r="A30" s="11" t="s">
        <v>107828</v>
      </c>
      <c r="B30" s="25" t="s">
        <v>107829</v>
      </c>
      <c r="C30" s="26">
        <v>2</v>
      </c>
      <c r="D30" s="26">
        <v>2</v>
      </c>
      <c r="E30" s="14">
        <v>11</v>
      </c>
      <c r="F30" s="26">
        <v>1</v>
      </c>
      <c r="G30" s="32" t="s">
        <v>133</v>
      </c>
      <c r="H30" s="27">
        <v>0</v>
      </c>
      <c r="I30" s="28">
        <v>55000000</v>
      </c>
      <c r="J30" s="28">
        <v>55000000</v>
      </c>
      <c r="K30" s="29">
        <v>0</v>
      </c>
      <c r="L30" s="29">
        <v>0</v>
      </c>
      <c r="M30" s="30"/>
      <c r="N30" s="31" t="s">
        <v>8</v>
      </c>
      <c r="O30" s="20" t="s">
        <v>107794</v>
      </c>
      <c r="P30" s="21">
        <v>7491501</v>
      </c>
      <c r="Q30" s="22" t="s">
        <v>107796</v>
      </c>
      <c r="R30" s="23"/>
    </row>
    <row r="31" spans="1:18" customFormat="1" ht="38.25" x14ac:dyDescent="0.2">
      <c r="A31" s="11" t="s">
        <v>107830</v>
      </c>
      <c r="B31" s="25" t="s">
        <v>107831</v>
      </c>
      <c r="C31" s="26">
        <v>3</v>
      </c>
      <c r="D31" s="26">
        <v>2</v>
      </c>
      <c r="E31" s="14">
        <v>9</v>
      </c>
      <c r="F31" s="26">
        <v>1</v>
      </c>
      <c r="G31" s="32" t="s">
        <v>133</v>
      </c>
      <c r="H31" s="27">
        <v>0</v>
      </c>
      <c r="I31" s="28">
        <v>90000000</v>
      </c>
      <c r="J31" s="28">
        <v>90000000</v>
      </c>
      <c r="K31" s="29">
        <v>0</v>
      </c>
      <c r="L31" s="29">
        <v>0</v>
      </c>
      <c r="M31" s="30"/>
      <c r="N31" s="31" t="s">
        <v>8</v>
      </c>
      <c r="O31" s="20" t="s">
        <v>107794</v>
      </c>
      <c r="P31" s="21">
        <v>7491501</v>
      </c>
      <c r="Q31" s="22" t="s">
        <v>107796</v>
      </c>
      <c r="R31" s="23"/>
    </row>
    <row r="32" spans="1:18" customFormat="1" ht="38.25" x14ac:dyDescent="0.2">
      <c r="A32" s="24" t="s">
        <v>107832</v>
      </c>
      <c r="B32" s="25" t="s">
        <v>107833</v>
      </c>
      <c r="C32" s="26">
        <v>3</v>
      </c>
      <c r="D32" s="26">
        <v>2</v>
      </c>
      <c r="E32" s="14">
        <v>8</v>
      </c>
      <c r="F32" s="26">
        <v>1</v>
      </c>
      <c r="G32" s="32" t="s">
        <v>133</v>
      </c>
      <c r="H32" s="27">
        <v>0</v>
      </c>
      <c r="I32" s="28">
        <v>80000000</v>
      </c>
      <c r="J32" s="28">
        <v>80000000</v>
      </c>
      <c r="K32" s="29">
        <v>0</v>
      </c>
      <c r="L32" s="29">
        <v>0</v>
      </c>
      <c r="M32" s="30"/>
      <c r="N32" s="31" t="s">
        <v>8</v>
      </c>
      <c r="O32" s="20" t="s">
        <v>107794</v>
      </c>
      <c r="P32" s="21">
        <v>7491501</v>
      </c>
      <c r="Q32" s="22" t="s">
        <v>107796</v>
      </c>
      <c r="R32" s="23"/>
    </row>
    <row r="33" spans="1:18" customFormat="1" ht="38.25" x14ac:dyDescent="0.2">
      <c r="A33" s="24" t="s">
        <v>107832</v>
      </c>
      <c r="B33" s="25" t="s">
        <v>107834</v>
      </c>
      <c r="C33" s="26">
        <v>2</v>
      </c>
      <c r="D33" s="26">
        <v>2</v>
      </c>
      <c r="E33" s="14">
        <v>11</v>
      </c>
      <c r="F33" s="26">
        <v>1</v>
      </c>
      <c r="G33" s="32" t="s">
        <v>133</v>
      </c>
      <c r="H33" s="27">
        <v>0</v>
      </c>
      <c r="I33" s="28">
        <v>69300000</v>
      </c>
      <c r="J33" s="28">
        <v>69300000</v>
      </c>
      <c r="K33" s="29">
        <v>0</v>
      </c>
      <c r="L33" s="29">
        <v>0</v>
      </c>
      <c r="M33" s="30"/>
      <c r="N33" s="31" t="s">
        <v>8</v>
      </c>
      <c r="O33" s="20" t="s">
        <v>107794</v>
      </c>
      <c r="P33" s="21">
        <v>7491501</v>
      </c>
      <c r="Q33" s="22" t="s">
        <v>107796</v>
      </c>
      <c r="R33" s="23"/>
    </row>
    <row r="34" spans="1:18" customFormat="1" ht="51" x14ac:dyDescent="0.2">
      <c r="A34" s="11" t="s">
        <v>103559</v>
      </c>
      <c r="B34" s="12" t="s">
        <v>107835</v>
      </c>
      <c r="C34" s="13">
        <v>2</v>
      </c>
      <c r="D34" s="13">
        <v>2</v>
      </c>
      <c r="E34" s="14">
        <v>9</v>
      </c>
      <c r="F34" s="13">
        <v>1</v>
      </c>
      <c r="G34" s="15" t="s">
        <v>133</v>
      </c>
      <c r="H34" s="16">
        <v>0</v>
      </c>
      <c r="I34" s="33">
        <v>38700000</v>
      </c>
      <c r="J34" s="33">
        <v>38700000</v>
      </c>
      <c r="K34" s="18">
        <v>0</v>
      </c>
      <c r="L34" s="18">
        <v>0</v>
      </c>
      <c r="M34" s="19"/>
      <c r="N34" s="20" t="s">
        <v>8</v>
      </c>
      <c r="O34" s="20" t="s">
        <v>107794</v>
      </c>
      <c r="P34" s="21">
        <v>7491501</v>
      </c>
      <c r="Q34" s="22" t="s">
        <v>107796</v>
      </c>
      <c r="R34" s="23"/>
    </row>
    <row r="35" spans="1:18" customFormat="1" ht="51" x14ac:dyDescent="0.2">
      <c r="A35" s="11" t="s">
        <v>103559</v>
      </c>
      <c r="B35" s="12" t="s">
        <v>107835</v>
      </c>
      <c r="C35" s="13">
        <v>2</v>
      </c>
      <c r="D35" s="13">
        <v>2</v>
      </c>
      <c r="E35" s="14">
        <v>9</v>
      </c>
      <c r="F35" s="13">
        <v>1</v>
      </c>
      <c r="G35" s="15" t="s">
        <v>133</v>
      </c>
      <c r="H35" s="16">
        <v>0</v>
      </c>
      <c r="I35" s="33">
        <v>38700000</v>
      </c>
      <c r="J35" s="33">
        <v>38700000</v>
      </c>
      <c r="K35" s="18">
        <v>0</v>
      </c>
      <c r="L35" s="18">
        <v>0</v>
      </c>
      <c r="M35" s="19"/>
      <c r="N35" s="20" t="s">
        <v>8</v>
      </c>
      <c r="O35" s="20" t="s">
        <v>107794</v>
      </c>
      <c r="P35" s="21">
        <v>7491501</v>
      </c>
      <c r="Q35" s="22" t="s">
        <v>107796</v>
      </c>
      <c r="R35" s="23"/>
    </row>
    <row r="36" spans="1:18" customFormat="1" ht="51" x14ac:dyDescent="0.2">
      <c r="A36" s="11" t="s">
        <v>103559</v>
      </c>
      <c r="B36" s="12" t="s">
        <v>107835</v>
      </c>
      <c r="C36" s="13">
        <v>2</v>
      </c>
      <c r="D36" s="13">
        <v>2</v>
      </c>
      <c r="E36" s="14">
        <v>9</v>
      </c>
      <c r="F36" s="13">
        <v>1</v>
      </c>
      <c r="G36" s="15" t="s">
        <v>133</v>
      </c>
      <c r="H36" s="16">
        <v>0</v>
      </c>
      <c r="I36" s="33">
        <v>38700000</v>
      </c>
      <c r="J36" s="33">
        <v>38700000</v>
      </c>
      <c r="K36" s="18">
        <v>0</v>
      </c>
      <c r="L36" s="18">
        <v>0</v>
      </c>
      <c r="M36" s="19"/>
      <c r="N36" s="20" t="s">
        <v>2090</v>
      </c>
      <c r="O36" s="20" t="s">
        <v>107794</v>
      </c>
      <c r="P36" s="21">
        <v>7491501</v>
      </c>
      <c r="Q36" s="22" t="s">
        <v>107796</v>
      </c>
      <c r="R36" s="23"/>
    </row>
    <row r="37" spans="1:18" customFormat="1" ht="51" x14ac:dyDescent="0.2">
      <c r="A37" s="11" t="s">
        <v>103559</v>
      </c>
      <c r="B37" s="12" t="s">
        <v>107835</v>
      </c>
      <c r="C37" s="13">
        <v>2</v>
      </c>
      <c r="D37" s="13">
        <v>2</v>
      </c>
      <c r="E37" s="14">
        <v>9</v>
      </c>
      <c r="F37" s="13">
        <v>1</v>
      </c>
      <c r="G37" s="15" t="s">
        <v>133</v>
      </c>
      <c r="H37" s="16">
        <v>0</v>
      </c>
      <c r="I37" s="33">
        <v>38700000</v>
      </c>
      <c r="J37" s="33">
        <v>38700000</v>
      </c>
      <c r="K37" s="18">
        <v>0</v>
      </c>
      <c r="L37" s="18">
        <v>0</v>
      </c>
      <c r="M37" s="19"/>
      <c r="N37" s="20" t="s">
        <v>2090</v>
      </c>
      <c r="O37" s="20" t="s">
        <v>107794</v>
      </c>
      <c r="P37" s="21">
        <v>7491501</v>
      </c>
      <c r="Q37" s="22" t="s">
        <v>107796</v>
      </c>
      <c r="R37" s="23"/>
    </row>
    <row r="38" spans="1:18" customFormat="1" ht="63.75" x14ac:dyDescent="0.2">
      <c r="A38" s="11" t="s">
        <v>103559</v>
      </c>
      <c r="B38" s="12" t="s">
        <v>107836</v>
      </c>
      <c r="C38" s="13">
        <v>2</v>
      </c>
      <c r="D38" s="13">
        <v>2</v>
      </c>
      <c r="E38" s="14">
        <v>8</v>
      </c>
      <c r="F38" s="13">
        <v>1</v>
      </c>
      <c r="G38" s="15" t="s">
        <v>133</v>
      </c>
      <c r="H38" s="16">
        <v>0</v>
      </c>
      <c r="I38" s="33">
        <v>40000000</v>
      </c>
      <c r="J38" s="33">
        <v>40000000</v>
      </c>
      <c r="K38" s="18">
        <v>0</v>
      </c>
      <c r="L38" s="18">
        <v>0</v>
      </c>
      <c r="M38" s="19"/>
      <c r="N38" s="20" t="s">
        <v>2090</v>
      </c>
      <c r="O38" s="20" t="s">
        <v>107794</v>
      </c>
      <c r="P38" s="21">
        <v>7491501</v>
      </c>
      <c r="Q38" s="22" t="s">
        <v>107796</v>
      </c>
      <c r="R38" s="23"/>
    </row>
    <row r="39" spans="1:18" customFormat="1" ht="63.75" x14ac:dyDescent="0.2">
      <c r="A39" s="11" t="s">
        <v>103559</v>
      </c>
      <c r="B39" s="12" t="s">
        <v>107836</v>
      </c>
      <c r="C39" s="13">
        <v>3</v>
      </c>
      <c r="D39" s="13">
        <v>2</v>
      </c>
      <c r="E39" s="14">
        <v>9</v>
      </c>
      <c r="F39" s="13">
        <v>1</v>
      </c>
      <c r="G39" s="15" t="s">
        <v>133</v>
      </c>
      <c r="H39" s="16">
        <v>0</v>
      </c>
      <c r="I39" s="33">
        <v>31500000</v>
      </c>
      <c r="J39" s="33">
        <v>31500000</v>
      </c>
      <c r="K39" s="18">
        <v>0</v>
      </c>
      <c r="L39" s="18">
        <v>0</v>
      </c>
      <c r="M39" s="19"/>
      <c r="N39" s="20" t="s">
        <v>2090</v>
      </c>
      <c r="O39" s="20" t="s">
        <v>107794</v>
      </c>
      <c r="P39" s="21">
        <v>7491501</v>
      </c>
      <c r="Q39" s="22" t="s">
        <v>107796</v>
      </c>
      <c r="R39" s="23"/>
    </row>
    <row r="40" spans="1:18" customFormat="1" ht="63.75" x14ac:dyDescent="0.2">
      <c r="A40" s="11" t="s">
        <v>103559</v>
      </c>
      <c r="B40" s="12" t="s">
        <v>107836</v>
      </c>
      <c r="C40" s="13">
        <v>2</v>
      </c>
      <c r="D40" s="13">
        <v>2</v>
      </c>
      <c r="E40" s="14">
        <v>8</v>
      </c>
      <c r="F40" s="13">
        <v>1</v>
      </c>
      <c r="G40" s="15" t="s">
        <v>133</v>
      </c>
      <c r="H40" s="16">
        <v>0</v>
      </c>
      <c r="I40" s="33">
        <v>28000000</v>
      </c>
      <c r="J40" s="33">
        <v>28000000</v>
      </c>
      <c r="K40" s="18">
        <v>0</v>
      </c>
      <c r="L40" s="18">
        <v>0</v>
      </c>
      <c r="M40" s="19"/>
      <c r="N40" s="20" t="s">
        <v>2090</v>
      </c>
      <c r="O40" s="20" t="s">
        <v>107794</v>
      </c>
      <c r="P40" s="21">
        <v>7491501</v>
      </c>
      <c r="Q40" s="22" t="s">
        <v>107796</v>
      </c>
      <c r="R40" s="23"/>
    </row>
    <row r="41" spans="1:18" customFormat="1" ht="38.25" x14ac:dyDescent="0.2">
      <c r="A41" s="11" t="s">
        <v>107837</v>
      </c>
      <c r="B41" s="12" t="s">
        <v>107838</v>
      </c>
      <c r="C41" s="13">
        <v>2</v>
      </c>
      <c r="D41" s="13">
        <v>2</v>
      </c>
      <c r="E41" s="14">
        <v>4</v>
      </c>
      <c r="F41" s="13">
        <v>2</v>
      </c>
      <c r="G41" s="15" t="s">
        <v>133</v>
      </c>
      <c r="H41" s="16">
        <v>0</v>
      </c>
      <c r="I41" s="33">
        <v>0</v>
      </c>
      <c r="J41" s="33">
        <v>0</v>
      </c>
      <c r="K41" s="18">
        <v>0</v>
      </c>
      <c r="L41" s="18">
        <v>0</v>
      </c>
      <c r="M41" s="19"/>
      <c r="N41" s="20" t="s">
        <v>2090</v>
      </c>
      <c r="O41" s="20" t="s">
        <v>107794</v>
      </c>
      <c r="P41" s="21">
        <v>7491501</v>
      </c>
      <c r="Q41" s="22" t="s">
        <v>107796</v>
      </c>
      <c r="R41" s="23"/>
    </row>
    <row r="42" spans="1:18" customFormat="1" ht="38.25" x14ac:dyDescent="0.2">
      <c r="A42" s="11" t="s">
        <v>103559</v>
      </c>
      <c r="B42" s="12" t="s">
        <v>107839</v>
      </c>
      <c r="C42" s="13">
        <v>2</v>
      </c>
      <c r="D42" s="13">
        <v>2</v>
      </c>
      <c r="E42" s="14">
        <v>10</v>
      </c>
      <c r="F42" s="13">
        <v>1</v>
      </c>
      <c r="G42" s="15" t="s">
        <v>133</v>
      </c>
      <c r="H42" s="16">
        <v>0</v>
      </c>
      <c r="I42" s="33">
        <v>44000000</v>
      </c>
      <c r="J42" s="33">
        <v>44000000</v>
      </c>
      <c r="K42" s="18">
        <v>0</v>
      </c>
      <c r="L42" s="18">
        <v>0</v>
      </c>
      <c r="M42" s="34"/>
      <c r="N42" s="20" t="s">
        <v>2090</v>
      </c>
      <c r="O42" s="20" t="s">
        <v>107794</v>
      </c>
      <c r="P42" s="21">
        <v>7491501</v>
      </c>
      <c r="Q42" s="22" t="s">
        <v>107796</v>
      </c>
      <c r="R42" s="23"/>
    </row>
    <row r="43" spans="1:18" customFormat="1" ht="38.25" x14ac:dyDescent="0.2">
      <c r="A43" s="11" t="s">
        <v>103559</v>
      </c>
      <c r="B43" s="12" t="s">
        <v>107839</v>
      </c>
      <c r="C43" s="13">
        <v>2</v>
      </c>
      <c r="D43" s="13">
        <v>2</v>
      </c>
      <c r="E43" s="14">
        <v>10</v>
      </c>
      <c r="F43" s="13">
        <v>1</v>
      </c>
      <c r="G43" s="15" t="s">
        <v>133</v>
      </c>
      <c r="H43" s="16">
        <v>0</v>
      </c>
      <c r="I43" s="33">
        <v>44000000</v>
      </c>
      <c r="J43" s="33">
        <v>44000000</v>
      </c>
      <c r="K43" s="18">
        <v>0</v>
      </c>
      <c r="L43" s="18">
        <v>0</v>
      </c>
      <c r="M43" s="34"/>
      <c r="N43" s="20" t="s">
        <v>2090</v>
      </c>
      <c r="O43" s="20" t="s">
        <v>107794</v>
      </c>
      <c r="P43" s="21">
        <v>7491501</v>
      </c>
      <c r="Q43" s="22" t="s">
        <v>107796</v>
      </c>
      <c r="R43" s="23"/>
    </row>
    <row r="44" spans="1:18" customFormat="1" ht="51" x14ac:dyDescent="0.2">
      <c r="A44" s="44" t="s">
        <v>103577</v>
      </c>
      <c r="B44" s="45" t="s">
        <v>107840</v>
      </c>
      <c r="C44" s="44">
        <v>2</v>
      </c>
      <c r="D44" s="44">
        <v>2</v>
      </c>
      <c r="E44" s="44">
        <v>10</v>
      </c>
      <c r="F44" s="44" t="s">
        <v>217</v>
      </c>
      <c r="G44" s="44" t="s">
        <v>44</v>
      </c>
      <c r="H44" s="44" t="s">
        <v>211</v>
      </c>
      <c r="I44" s="46">
        <v>90000000</v>
      </c>
      <c r="J44" s="46">
        <v>90000000</v>
      </c>
      <c r="K44" s="44" t="s">
        <v>211</v>
      </c>
      <c r="L44" s="44" t="s">
        <v>211</v>
      </c>
      <c r="M44" s="47"/>
      <c r="N44" s="44" t="s">
        <v>8</v>
      </c>
      <c r="O44" s="44" t="s">
        <v>107841</v>
      </c>
      <c r="P44" s="44" t="s">
        <v>107842</v>
      </c>
      <c r="Q44" s="48" t="s">
        <v>107796</v>
      </c>
      <c r="R44" s="23"/>
    </row>
    <row r="45" spans="1:18" customFormat="1" ht="25.5" x14ac:dyDescent="0.2">
      <c r="A45" s="44" t="s">
        <v>107843</v>
      </c>
      <c r="B45" s="45" t="s">
        <v>107844</v>
      </c>
      <c r="C45" s="44">
        <v>4</v>
      </c>
      <c r="D45" s="44">
        <v>4</v>
      </c>
      <c r="E45" s="44">
        <v>4</v>
      </c>
      <c r="F45" s="44" t="s">
        <v>217</v>
      </c>
      <c r="G45" s="44" t="s">
        <v>44</v>
      </c>
      <c r="H45" s="44" t="s">
        <v>211</v>
      </c>
      <c r="I45" s="46">
        <v>403503656</v>
      </c>
      <c r="J45" s="46">
        <v>403503656</v>
      </c>
      <c r="K45" s="44" t="s">
        <v>211</v>
      </c>
      <c r="L45" s="44" t="s">
        <v>211</v>
      </c>
      <c r="M45" s="47"/>
      <c r="N45" s="44" t="s">
        <v>8</v>
      </c>
      <c r="O45" s="44" t="s">
        <v>107841</v>
      </c>
      <c r="P45" s="44" t="s">
        <v>107842</v>
      </c>
      <c r="Q45" s="48" t="s">
        <v>107796</v>
      </c>
      <c r="R45" s="23"/>
    </row>
    <row r="46" spans="1:18" customFormat="1" ht="25.5" x14ac:dyDescent="0.2">
      <c r="A46" s="44">
        <v>81111805</v>
      </c>
      <c r="B46" s="45" t="s">
        <v>107845</v>
      </c>
      <c r="C46" s="44">
        <v>2</v>
      </c>
      <c r="D46" s="44">
        <v>2</v>
      </c>
      <c r="E46" s="44">
        <v>10</v>
      </c>
      <c r="F46" s="44" t="s">
        <v>217</v>
      </c>
      <c r="G46" s="44" t="s">
        <v>44</v>
      </c>
      <c r="H46" s="44" t="s">
        <v>211</v>
      </c>
      <c r="I46" s="46">
        <v>200947429.70999998</v>
      </c>
      <c r="J46" s="46">
        <v>200947429.70999998</v>
      </c>
      <c r="K46" s="44" t="s">
        <v>211</v>
      </c>
      <c r="L46" s="44" t="s">
        <v>211</v>
      </c>
      <c r="M46" s="47"/>
      <c r="N46" s="44" t="s">
        <v>8</v>
      </c>
      <c r="O46" s="44" t="s">
        <v>107841</v>
      </c>
      <c r="P46" s="44" t="s">
        <v>107842</v>
      </c>
      <c r="Q46" s="48" t="s">
        <v>107796</v>
      </c>
      <c r="R46" s="23"/>
    </row>
    <row r="47" spans="1:18" customFormat="1" ht="25.5" x14ac:dyDescent="0.2">
      <c r="A47" s="44">
        <v>81111805</v>
      </c>
      <c r="B47" s="45" t="s">
        <v>107846</v>
      </c>
      <c r="C47" s="44">
        <v>2</v>
      </c>
      <c r="D47" s="44">
        <v>2</v>
      </c>
      <c r="E47" s="44">
        <v>10</v>
      </c>
      <c r="F47" s="44" t="s">
        <v>217</v>
      </c>
      <c r="G47" s="44" t="s">
        <v>44</v>
      </c>
      <c r="H47" s="44" t="s">
        <v>211</v>
      </c>
      <c r="I47" s="46">
        <v>44000000</v>
      </c>
      <c r="J47" s="46">
        <v>44000000</v>
      </c>
      <c r="K47" s="44" t="s">
        <v>211</v>
      </c>
      <c r="L47" s="44" t="s">
        <v>211</v>
      </c>
      <c r="M47" s="47"/>
      <c r="N47" s="44" t="s">
        <v>8</v>
      </c>
      <c r="O47" s="44" t="s">
        <v>107841</v>
      </c>
      <c r="P47" s="44" t="s">
        <v>107842</v>
      </c>
      <c r="Q47" s="48" t="s">
        <v>107796</v>
      </c>
      <c r="R47" s="23"/>
    </row>
    <row r="48" spans="1:18" customFormat="1" ht="38.25" x14ac:dyDescent="0.2">
      <c r="A48" s="44" t="s">
        <v>107843</v>
      </c>
      <c r="B48" s="45" t="s">
        <v>107847</v>
      </c>
      <c r="C48" s="44">
        <v>4</v>
      </c>
      <c r="D48" s="44">
        <v>4</v>
      </c>
      <c r="E48" s="44">
        <v>10</v>
      </c>
      <c r="F48" s="44" t="s">
        <v>217</v>
      </c>
      <c r="G48" s="44" t="s">
        <v>44</v>
      </c>
      <c r="H48" s="44" t="s">
        <v>211</v>
      </c>
      <c r="I48" s="46">
        <v>131929810.55999999</v>
      </c>
      <c r="J48" s="46">
        <v>131929810.55999999</v>
      </c>
      <c r="K48" s="44" t="s">
        <v>211</v>
      </c>
      <c r="L48" s="44" t="s">
        <v>211</v>
      </c>
      <c r="M48" s="47"/>
      <c r="N48" s="44" t="s">
        <v>8</v>
      </c>
      <c r="O48" s="44" t="s">
        <v>107841</v>
      </c>
      <c r="P48" s="44" t="s">
        <v>107842</v>
      </c>
      <c r="Q48" s="48" t="s">
        <v>107796</v>
      </c>
      <c r="R48" s="23"/>
    </row>
    <row r="49" spans="1:18" customFormat="1" ht="38.25" x14ac:dyDescent="0.2">
      <c r="A49" s="44">
        <v>81111805</v>
      </c>
      <c r="B49" s="45" t="s">
        <v>107848</v>
      </c>
      <c r="C49" s="44">
        <v>2</v>
      </c>
      <c r="D49" s="44">
        <v>2</v>
      </c>
      <c r="E49" s="44">
        <v>10</v>
      </c>
      <c r="F49" s="44" t="s">
        <v>217</v>
      </c>
      <c r="G49" s="44" t="s">
        <v>140</v>
      </c>
      <c r="H49" s="44" t="s">
        <v>211</v>
      </c>
      <c r="I49" s="46">
        <v>128431914</v>
      </c>
      <c r="J49" s="46">
        <v>128431914</v>
      </c>
      <c r="K49" s="44" t="s">
        <v>211</v>
      </c>
      <c r="L49" s="44" t="s">
        <v>211</v>
      </c>
      <c r="M49" s="47"/>
      <c r="N49" s="44" t="s">
        <v>8</v>
      </c>
      <c r="O49" s="44" t="s">
        <v>107841</v>
      </c>
      <c r="P49" s="44" t="s">
        <v>107842</v>
      </c>
      <c r="Q49" s="48" t="s">
        <v>107796</v>
      </c>
      <c r="R49" s="23"/>
    </row>
    <row r="50" spans="1:18" customFormat="1" x14ac:dyDescent="0.2">
      <c r="A50" s="44">
        <v>81111805</v>
      </c>
      <c r="B50" s="45" t="s">
        <v>107849</v>
      </c>
      <c r="C50" s="44">
        <v>9</v>
      </c>
      <c r="D50" s="44">
        <v>9</v>
      </c>
      <c r="E50" s="44">
        <v>10</v>
      </c>
      <c r="F50" s="44" t="s">
        <v>217</v>
      </c>
      <c r="G50" s="44" t="s">
        <v>140</v>
      </c>
      <c r="H50" s="44" t="s">
        <v>211</v>
      </c>
      <c r="I50" s="46">
        <v>113861187.315</v>
      </c>
      <c r="J50" s="46">
        <v>113861187.315</v>
      </c>
      <c r="K50" s="44" t="s">
        <v>211</v>
      </c>
      <c r="L50" s="44" t="s">
        <v>211</v>
      </c>
      <c r="M50" s="47"/>
      <c r="N50" s="44" t="s">
        <v>8</v>
      </c>
      <c r="O50" s="44" t="s">
        <v>107841</v>
      </c>
      <c r="P50" s="44" t="s">
        <v>107842</v>
      </c>
      <c r="Q50" s="48" t="s">
        <v>107796</v>
      </c>
      <c r="R50" s="23"/>
    </row>
    <row r="51" spans="1:18" customFormat="1" ht="51" x14ac:dyDescent="0.2">
      <c r="A51" s="44">
        <v>81111805</v>
      </c>
      <c r="B51" s="45" t="s">
        <v>107850</v>
      </c>
      <c r="C51" s="44">
        <v>2</v>
      </c>
      <c r="D51" s="44">
        <v>2</v>
      </c>
      <c r="E51" s="44">
        <v>10</v>
      </c>
      <c r="F51" s="44" t="s">
        <v>217</v>
      </c>
      <c r="G51" s="44" t="s">
        <v>44</v>
      </c>
      <c r="H51" s="44" t="s">
        <v>211</v>
      </c>
      <c r="I51" s="46">
        <v>164171700</v>
      </c>
      <c r="J51" s="46">
        <v>164171700</v>
      </c>
      <c r="K51" s="44" t="s">
        <v>211</v>
      </c>
      <c r="L51" s="44" t="s">
        <v>211</v>
      </c>
      <c r="M51" s="47"/>
      <c r="N51" s="44" t="s">
        <v>8</v>
      </c>
      <c r="O51" s="44" t="s">
        <v>107841</v>
      </c>
      <c r="P51" s="44" t="s">
        <v>107842</v>
      </c>
      <c r="Q51" s="48" t="s">
        <v>107796</v>
      </c>
      <c r="R51" s="23"/>
    </row>
    <row r="52" spans="1:18" customFormat="1" ht="38.25" x14ac:dyDescent="0.2">
      <c r="A52" s="44">
        <v>81111805</v>
      </c>
      <c r="B52" s="45" t="s">
        <v>107851</v>
      </c>
      <c r="C52" s="44">
        <v>2</v>
      </c>
      <c r="D52" s="44">
        <v>2</v>
      </c>
      <c r="E52" s="44">
        <v>10</v>
      </c>
      <c r="F52" s="44" t="s">
        <v>217</v>
      </c>
      <c r="G52" s="44" t="s">
        <v>44</v>
      </c>
      <c r="H52" s="44" t="s">
        <v>211</v>
      </c>
      <c r="I52" s="46">
        <v>164171700</v>
      </c>
      <c r="J52" s="46">
        <v>164171700</v>
      </c>
      <c r="K52" s="44" t="s">
        <v>211</v>
      </c>
      <c r="L52" s="44" t="s">
        <v>211</v>
      </c>
      <c r="M52" s="47"/>
      <c r="N52" s="44" t="s">
        <v>8</v>
      </c>
      <c r="O52" s="44" t="s">
        <v>107841</v>
      </c>
      <c r="P52" s="44" t="s">
        <v>107842</v>
      </c>
      <c r="Q52" s="48" t="s">
        <v>107796</v>
      </c>
      <c r="R52" s="23"/>
    </row>
    <row r="53" spans="1:18" customFormat="1" ht="38.25" x14ac:dyDescent="0.2">
      <c r="A53" s="44">
        <v>81111805</v>
      </c>
      <c r="B53" s="45" t="s">
        <v>107852</v>
      </c>
      <c r="C53" s="44">
        <v>2</v>
      </c>
      <c r="D53" s="44">
        <v>2</v>
      </c>
      <c r="E53" s="44">
        <v>10</v>
      </c>
      <c r="F53" s="44" t="s">
        <v>217</v>
      </c>
      <c r="G53" s="44" t="s">
        <v>44</v>
      </c>
      <c r="H53" s="44" t="s">
        <v>211</v>
      </c>
      <c r="I53" s="46">
        <v>48644999.999999993</v>
      </c>
      <c r="J53" s="46">
        <v>48644999.999999993</v>
      </c>
      <c r="K53" s="44" t="s">
        <v>211</v>
      </c>
      <c r="L53" s="44" t="s">
        <v>211</v>
      </c>
      <c r="M53" s="47"/>
      <c r="N53" s="44" t="s">
        <v>8</v>
      </c>
      <c r="O53" s="44" t="s">
        <v>107841</v>
      </c>
      <c r="P53" s="44" t="s">
        <v>107842</v>
      </c>
      <c r="Q53" s="48" t="s">
        <v>107796</v>
      </c>
      <c r="R53" s="23"/>
    </row>
    <row r="54" spans="1:18" customFormat="1" x14ac:dyDescent="0.2">
      <c r="A54" s="44">
        <v>81111805</v>
      </c>
      <c r="B54" s="45" t="s">
        <v>107853</v>
      </c>
      <c r="C54" s="44">
        <v>3</v>
      </c>
      <c r="D54" s="44">
        <v>3</v>
      </c>
      <c r="E54" s="44">
        <v>9</v>
      </c>
      <c r="F54" s="44" t="s">
        <v>217</v>
      </c>
      <c r="G54" s="44" t="s">
        <v>44</v>
      </c>
      <c r="H54" s="44" t="s">
        <v>211</v>
      </c>
      <c r="I54" s="46">
        <v>80000000</v>
      </c>
      <c r="J54" s="46">
        <v>80000000</v>
      </c>
      <c r="K54" s="44" t="s">
        <v>211</v>
      </c>
      <c r="L54" s="44" t="s">
        <v>211</v>
      </c>
      <c r="M54" s="47"/>
      <c r="N54" s="44" t="s">
        <v>8</v>
      </c>
      <c r="O54" s="44" t="s">
        <v>107841</v>
      </c>
      <c r="P54" s="44" t="s">
        <v>107842</v>
      </c>
      <c r="Q54" s="48" t="s">
        <v>107796</v>
      </c>
      <c r="R54" s="23"/>
    </row>
    <row r="55" spans="1:18" customFormat="1" ht="63.75" x14ac:dyDescent="0.2">
      <c r="A55" s="44">
        <v>81111805</v>
      </c>
      <c r="B55" s="45" t="s">
        <v>107854</v>
      </c>
      <c r="C55" s="44">
        <v>2</v>
      </c>
      <c r="D55" s="44">
        <v>2</v>
      </c>
      <c r="E55" s="44">
        <v>10</v>
      </c>
      <c r="F55" s="44" t="s">
        <v>217</v>
      </c>
      <c r="G55" s="44" t="s">
        <v>44</v>
      </c>
      <c r="H55" s="44" t="s">
        <v>211</v>
      </c>
      <c r="I55" s="46">
        <v>47565391.5</v>
      </c>
      <c r="J55" s="46">
        <v>47565391.5</v>
      </c>
      <c r="K55" s="44" t="s">
        <v>211</v>
      </c>
      <c r="L55" s="44" t="s">
        <v>211</v>
      </c>
      <c r="M55" s="47"/>
      <c r="N55" s="44" t="s">
        <v>8</v>
      </c>
      <c r="O55" s="44" t="s">
        <v>107841</v>
      </c>
      <c r="P55" s="44" t="s">
        <v>107842</v>
      </c>
      <c r="Q55" s="48" t="s">
        <v>107796</v>
      </c>
      <c r="R55" s="23"/>
    </row>
    <row r="56" spans="1:18" customFormat="1" ht="25.5" x14ac:dyDescent="0.2">
      <c r="A56" s="44">
        <v>81111805</v>
      </c>
      <c r="B56" s="45" t="s">
        <v>107855</v>
      </c>
      <c r="C56" s="44">
        <v>2</v>
      </c>
      <c r="D56" s="44">
        <v>2</v>
      </c>
      <c r="E56" s="44">
        <v>10</v>
      </c>
      <c r="F56" s="44" t="s">
        <v>217</v>
      </c>
      <c r="G56" s="44" t="s">
        <v>44</v>
      </c>
      <c r="H56" s="44" t="s">
        <v>211</v>
      </c>
      <c r="I56" s="46">
        <v>202100000</v>
      </c>
      <c r="J56" s="46">
        <v>202100000</v>
      </c>
      <c r="K56" s="44" t="s">
        <v>211</v>
      </c>
      <c r="L56" s="44" t="s">
        <v>211</v>
      </c>
      <c r="M56" s="47"/>
      <c r="N56" s="44" t="s">
        <v>8</v>
      </c>
      <c r="O56" s="44" t="s">
        <v>107841</v>
      </c>
      <c r="P56" s="44" t="s">
        <v>107842</v>
      </c>
      <c r="Q56" s="48" t="s">
        <v>107796</v>
      </c>
      <c r="R56" s="23"/>
    </row>
    <row r="57" spans="1:18" customFormat="1" x14ac:dyDescent="0.2">
      <c r="A57" s="44">
        <v>81111805</v>
      </c>
      <c r="B57" s="45" t="s">
        <v>107856</v>
      </c>
      <c r="C57" s="44">
        <v>2</v>
      </c>
      <c r="D57" s="44">
        <v>2</v>
      </c>
      <c r="E57" s="44">
        <v>4</v>
      </c>
      <c r="F57" s="44" t="s">
        <v>217</v>
      </c>
      <c r="G57" s="44" t="s">
        <v>44</v>
      </c>
      <c r="H57" s="44" t="s">
        <v>211</v>
      </c>
      <c r="I57" s="46">
        <v>30000000</v>
      </c>
      <c r="J57" s="46">
        <v>30000000</v>
      </c>
      <c r="K57" s="44" t="s">
        <v>211</v>
      </c>
      <c r="L57" s="44" t="s">
        <v>211</v>
      </c>
      <c r="M57" s="47"/>
      <c r="N57" s="44" t="s">
        <v>8</v>
      </c>
      <c r="O57" s="44" t="s">
        <v>107841</v>
      </c>
      <c r="P57" s="44" t="s">
        <v>107842</v>
      </c>
      <c r="Q57" s="48" t="s">
        <v>107796</v>
      </c>
      <c r="R57" s="23"/>
    </row>
    <row r="58" spans="1:18" customFormat="1" ht="38.25" x14ac:dyDescent="0.2">
      <c r="A58" s="44">
        <v>81111805</v>
      </c>
      <c r="B58" s="45" t="s">
        <v>107857</v>
      </c>
      <c r="C58" s="44">
        <v>2</v>
      </c>
      <c r="D58" s="44">
        <v>2</v>
      </c>
      <c r="E58" s="44">
        <v>10</v>
      </c>
      <c r="F58" s="44" t="s">
        <v>217</v>
      </c>
      <c r="G58" s="44" t="s">
        <v>44</v>
      </c>
      <c r="H58" s="44" t="s">
        <v>211</v>
      </c>
      <c r="I58" s="46">
        <v>43000000</v>
      </c>
      <c r="J58" s="46">
        <v>43000000</v>
      </c>
      <c r="K58" s="44" t="s">
        <v>211</v>
      </c>
      <c r="L58" s="44" t="s">
        <v>211</v>
      </c>
      <c r="M58" s="47"/>
      <c r="N58" s="44" t="s">
        <v>8</v>
      </c>
      <c r="O58" s="44" t="s">
        <v>107841</v>
      </c>
      <c r="P58" s="44" t="s">
        <v>107842</v>
      </c>
      <c r="Q58" s="48" t="s">
        <v>107796</v>
      </c>
      <c r="R58" s="23"/>
    </row>
    <row r="59" spans="1:18" customFormat="1" ht="25.5" x14ac:dyDescent="0.2">
      <c r="A59" s="44">
        <v>81111805</v>
      </c>
      <c r="B59" s="45" t="s">
        <v>107858</v>
      </c>
      <c r="C59" s="44">
        <v>2</v>
      </c>
      <c r="D59" s="44">
        <v>2</v>
      </c>
      <c r="E59" s="44">
        <v>10</v>
      </c>
      <c r="F59" s="44" t="s">
        <v>217</v>
      </c>
      <c r="G59" s="44" t="s">
        <v>44</v>
      </c>
      <c r="H59" s="44" t="s">
        <v>211</v>
      </c>
      <c r="I59" s="46">
        <v>42840000</v>
      </c>
      <c r="J59" s="46">
        <v>42840000</v>
      </c>
      <c r="K59" s="44" t="s">
        <v>211</v>
      </c>
      <c r="L59" s="44" t="s">
        <v>211</v>
      </c>
      <c r="M59" s="47"/>
      <c r="N59" s="44" t="s">
        <v>8</v>
      </c>
      <c r="O59" s="44" t="s">
        <v>107841</v>
      </c>
      <c r="P59" s="44" t="s">
        <v>107842</v>
      </c>
      <c r="Q59" s="48" t="s">
        <v>107796</v>
      </c>
      <c r="R59" s="23"/>
    </row>
    <row r="60" spans="1:18" customFormat="1" ht="38.25" x14ac:dyDescent="0.2">
      <c r="A60" s="44">
        <v>80111607</v>
      </c>
      <c r="B60" s="45" t="s">
        <v>107859</v>
      </c>
      <c r="C60" s="44">
        <v>2</v>
      </c>
      <c r="D60" s="44">
        <v>2</v>
      </c>
      <c r="E60" s="44">
        <v>10</v>
      </c>
      <c r="F60" s="44" t="s">
        <v>217</v>
      </c>
      <c r="G60" s="44" t="s">
        <v>44</v>
      </c>
      <c r="H60" s="44" t="s">
        <v>211</v>
      </c>
      <c r="I60" s="46">
        <v>40268653.919999994</v>
      </c>
      <c r="J60" s="46">
        <v>40268653.919999994</v>
      </c>
      <c r="K60" s="44" t="s">
        <v>211</v>
      </c>
      <c r="L60" s="44" t="s">
        <v>211</v>
      </c>
      <c r="M60" s="47"/>
      <c r="N60" s="44" t="s">
        <v>8</v>
      </c>
      <c r="O60" s="44" t="s">
        <v>107841</v>
      </c>
      <c r="P60" s="44" t="s">
        <v>107842</v>
      </c>
      <c r="Q60" s="48" t="s">
        <v>107796</v>
      </c>
      <c r="R60" s="23"/>
    </row>
    <row r="61" spans="1:18" customFormat="1" ht="25.5" x14ac:dyDescent="0.2">
      <c r="A61" s="44">
        <v>81111805</v>
      </c>
      <c r="B61" s="45" t="s">
        <v>107860</v>
      </c>
      <c r="C61" s="44">
        <v>2</v>
      </c>
      <c r="D61" s="44">
        <v>2</v>
      </c>
      <c r="E61" s="44">
        <v>10</v>
      </c>
      <c r="F61" s="44" t="s">
        <v>217</v>
      </c>
      <c r="G61" s="44" t="s">
        <v>44</v>
      </c>
      <c r="H61" s="44" t="s">
        <v>211</v>
      </c>
      <c r="I61" s="46">
        <v>85425000</v>
      </c>
      <c r="J61" s="46">
        <v>85425000</v>
      </c>
      <c r="K61" s="44" t="s">
        <v>211</v>
      </c>
      <c r="L61" s="44" t="s">
        <v>211</v>
      </c>
      <c r="M61" s="47"/>
      <c r="N61" s="44" t="s">
        <v>8</v>
      </c>
      <c r="O61" s="44" t="s">
        <v>107841</v>
      </c>
      <c r="P61" s="44" t="s">
        <v>107842</v>
      </c>
      <c r="Q61" s="48" t="s">
        <v>107796</v>
      </c>
      <c r="R61" s="23"/>
    </row>
    <row r="62" spans="1:18" customFormat="1" x14ac:dyDescent="0.2">
      <c r="A62" s="44">
        <v>81111805</v>
      </c>
      <c r="B62" s="45" t="s">
        <v>107861</v>
      </c>
      <c r="C62" s="44">
        <v>2</v>
      </c>
      <c r="D62" s="44">
        <v>3</v>
      </c>
      <c r="E62" s="44">
        <v>4</v>
      </c>
      <c r="F62" s="44" t="s">
        <v>217</v>
      </c>
      <c r="G62" s="44" t="s">
        <v>51</v>
      </c>
      <c r="H62" s="44" t="s">
        <v>211</v>
      </c>
      <c r="I62" s="46">
        <v>10000000</v>
      </c>
      <c r="J62" s="46">
        <v>10000000</v>
      </c>
      <c r="K62" s="44" t="s">
        <v>211</v>
      </c>
      <c r="L62" s="44" t="s">
        <v>211</v>
      </c>
      <c r="M62" s="47"/>
      <c r="N62" s="44" t="s">
        <v>8</v>
      </c>
      <c r="O62" s="44" t="s">
        <v>107841</v>
      </c>
      <c r="P62" s="44" t="s">
        <v>107842</v>
      </c>
      <c r="Q62" s="48" t="s">
        <v>107796</v>
      </c>
      <c r="R62" s="23"/>
    </row>
    <row r="63" spans="1:18" customFormat="1" x14ac:dyDescent="0.2">
      <c r="A63" s="44" t="s">
        <v>107862</v>
      </c>
      <c r="B63" s="45" t="s">
        <v>107863</v>
      </c>
      <c r="C63" s="44">
        <v>2</v>
      </c>
      <c r="D63" s="44">
        <v>2</v>
      </c>
      <c r="E63" s="44">
        <v>4</v>
      </c>
      <c r="F63" s="44" t="s">
        <v>217</v>
      </c>
      <c r="G63" s="44" t="s">
        <v>140</v>
      </c>
      <c r="H63" s="44" t="s">
        <v>211</v>
      </c>
      <c r="I63" s="46">
        <v>164749488</v>
      </c>
      <c r="J63" s="46">
        <v>164749488</v>
      </c>
      <c r="K63" s="44" t="s">
        <v>211</v>
      </c>
      <c r="L63" s="44" t="s">
        <v>211</v>
      </c>
      <c r="M63" s="47"/>
      <c r="N63" s="44" t="s">
        <v>8</v>
      </c>
      <c r="O63" s="44" t="s">
        <v>107841</v>
      </c>
      <c r="P63" s="44" t="s">
        <v>107842</v>
      </c>
      <c r="Q63" s="48" t="s">
        <v>107796</v>
      </c>
      <c r="R63" s="23"/>
    </row>
    <row r="64" spans="1:18" customFormat="1" ht="51" x14ac:dyDescent="0.2">
      <c r="A64" s="44">
        <v>81111805</v>
      </c>
      <c r="B64" s="45" t="s">
        <v>107864</v>
      </c>
      <c r="C64" s="44">
        <v>2</v>
      </c>
      <c r="D64" s="44">
        <v>2</v>
      </c>
      <c r="E64" s="44">
        <v>10</v>
      </c>
      <c r="F64" s="44" t="s">
        <v>217</v>
      </c>
      <c r="G64" s="44" t="s">
        <v>44</v>
      </c>
      <c r="H64" s="44" t="s">
        <v>211</v>
      </c>
      <c r="I64" s="46">
        <v>57892725</v>
      </c>
      <c r="J64" s="46">
        <v>57892725</v>
      </c>
      <c r="K64" s="44" t="s">
        <v>211</v>
      </c>
      <c r="L64" s="44" t="s">
        <v>211</v>
      </c>
      <c r="M64" s="47"/>
      <c r="N64" s="44" t="s">
        <v>8</v>
      </c>
      <c r="O64" s="44" t="s">
        <v>107841</v>
      </c>
      <c r="P64" s="44" t="s">
        <v>107842</v>
      </c>
      <c r="Q64" s="48" t="s">
        <v>107796</v>
      </c>
      <c r="R64" s="23"/>
    </row>
    <row r="65" spans="1:18" customFormat="1" ht="38.25" x14ac:dyDescent="0.2">
      <c r="A65" s="44">
        <v>81111805</v>
      </c>
      <c r="B65" s="45" t="s">
        <v>107865</v>
      </c>
      <c r="C65" s="44">
        <v>2</v>
      </c>
      <c r="D65" s="44">
        <v>2</v>
      </c>
      <c r="E65" s="44">
        <v>10</v>
      </c>
      <c r="F65" s="44" t="s">
        <v>217</v>
      </c>
      <c r="G65" s="44" t="s">
        <v>44</v>
      </c>
      <c r="H65" s="44" t="s">
        <v>211</v>
      </c>
      <c r="I65" s="46">
        <v>1177139000</v>
      </c>
      <c r="J65" s="46">
        <v>1177139000</v>
      </c>
      <c r="K65" s="44" t="s">
        <v>211</v>
      </c>
      <c r="L65" s="44" t="s">
        <v>211</v>
      </c>
      <c r="M65" s="47"/>
      <c r="N65" s="44" t="s">
        <v>8</v>
      </c>
      <c r="O65" s="44" t="s">
        <v>107841</v>
      </c>
      <c r="P65" s="44" t="s">
        <v>107842</v>
      </c>
      <c r="Q65" s="48" t="s">
        <v>107796</v>
      </c>
      <c r="R65" s="23"/>
    </row>
    <row r="66" spans="1:18" customFormat="1" ht="38.25" x14ac:dyDescent="0.2">
      <c r="A66" s="44">
        <v>81111805</v>
      </c>
      <c r="B66" s="45" t="s">
        <v>107865</v>
      </c>
      <c r="C66" s="44">
        <v>2</v>
      </c>
      <c r="D66" s="44">
        <v>2</v>
      </c>
      <c r="E66" s="44">
        <v>10</v>
      </c>
      <c r="F66" s="44" t="s">
        <v>217</v>
      </c>
      <c r="G66" s="44" t="s">
        <v>44</v>
      </c>
      <c r="H66" s="44" t="s">
        <v>211</v>
      </c>
      <c r="I66" s="46">
        <v>440269000</v>
      </c>
      <c r="J66" s="46">
        <v>440269000</v>
      </c>
      <c r="K66" s="44" t="s">
        <v>211</v>
      </c>
      <c r="L66" s="44" t="s">
        <v>211</v>
      </c>
      <c r="M66" s="47"/>
      <c r="N66" s="44" t="s">
        <v>8</v>
      </c>
      <c r="O66" s="44" t="s">
        <v>107841</v>
      </c>
      <c r="P66" s="44" t="s">
        <v>107842</v>
      </c>
      <c r="Q66" s="48" t="s">
        <v>107796</v>
      </c>
      <c r="R66" s="23"/>
    </row>
    <row r="67" spans="1:18" customFormat="1" ht="38.25" x14ac:dyDescent="0.2">
      <c r="A67" s="44">
        <v>80101604</v>
      </c>
      <c r="B67" s="45" t="s">
        <v>107866</v>
      </c>
      <c r="C67" s="44">
        <v>3</v>
      </c>
      <c r="D67" s="44">
        <v>3</v>
      </c>
      <c r="E67" s="44">
        <v>7</v>
      </c>
      <c r="F67" s="44" t="s">
        <v>217</v>
      </c>
      <c r="G67" s="44" t="s">
        <v>44</v>
      </c>
      <c r="H67" s="44" t="s">
        <v>211</v>
      </c>
      <c r="I67" s="46">
        <v>67489547</v>
      </c>
      <c r="J67" s="46">
        <v>67489547</v>
      </c>
      <c r="K67" s="44" t="s">
        <v>211</v>
      </c>
      <c r="L67" s="44" t="s">
        <v>211</v>
      </c>
      <c r="M67" s="47"/>
      <c r="N67" s="44" t="s">
        <v>8</v>
      </c>
      <c r="O67" s="44" t="s">
        <v>107841</v>
      </c>
      <c r="P67" s="44" t="s">
        <v>107842</v>
      </c>
      <c r="Q67" s="48" t="s">
        <v>107796</v>
      </c>
      <c r="R67" s="23"/>
    </row>
    <row r="68" spans="1:18" customFormat="1" ht="38.25" x14ac:dyDescent="0.2">
      <c r="A68" s="44">
        <v>81111805</v>
      </c>
      <c r="B68" s="45" t="s">
        <v>107867</v>
      </c>
      <c r="C68" s="44">
        <v>2</v>
      </c>
      <c r="D68" s="44">
        <v>2</v>
      </c>
      <c r="E68" s="44">
        <v>10</v>
      </c>
      <c r="F68" s="44" t="s">
        <v>217</v>
      </c>
      <c r="G68" s="44" t="s">
        <v>44</v>
      </c>
      <c r="H68" s="44" t="s">
        <v>211</v>
      </c>
      <c r="I68" s="46">
        <v>127920000</v>
      </c>
      <c r="J68" s="46">
        <v>127920000</v>
      </c>
      <c r="K68" s="44" t="s">
        <v>211</v>
      </c>
      <c r="L68" s="44" t="s">
        <v>211</v>
      </c>
      <c r="M68" s="47"/>
      <c r="N68" s="44" t="s">
        <v>8</v>
      </c>
      <c r="O68" s="44" t="s">
        <v>107841</v>
      </c>
      <c r="P68" s="44" t="s">
        <v>107842</v>
      </c>
      <c r="Q68" s="48" t="s">
        <v>107796</v>
      </c>
      <c r="R68" s="23"/>
    </row>
    <row r="69" spans="1:18" customFormat="1" ht="51" x14ac:dyDescent="0.2">
      <c r="A69" s="44">
        <v>81111805</v>
      </c>
      <c r="B69" s="45" t="s">
        <v>107868</v>
      </c>
      <c r="C69" s="44">
        <v>2</v>
      </c>
      <c r="D69" s="44">
        <v>2</v>
      </c>
      <c r="E69" s="44">
        <v>10</v>
      </c>
      <c r="F69" s="44" t="s">
        <v>217</v>
      </c>
      <c r="G69" s="44" t="s">
        <v>44</v>
      </c>
      <c r="H69" s="44" t="s">
        <v>211</v>
      </c>
      <c r="I69" s="46">
        <v>73312102</v>
      </c>
      <c r="J69" s="46">
        <v>73312102</v>
      </c>
      <c r="K69" s="44" t="s">
        <v>211</v>
      </c>
      <c r="L69" s="44" t="s">
        <v>211</v>
      </c>
      <c r="M69" s="47"/>
      <c r="N69" s="44" t="s">
        <v>8</v>
      </c>
      <c r="O69" s="44" t="s">
        <v>107841</v>
      </c>
      <c r="P69" s="44" t="s">
        <v>107842</v>
      </c>
      <c r="Q69" s="48" t="s">
        <v>107796</v>
      </c>
      <c r="R69" s="23"/>
    </row>
    <row r="70" spans="1:18" customFormat="1" ht="38.25" x14ac:dyDescent="0.2">
      <c r="A70" s="44">
        <v>81111805</v>
      </c>
      <c r="B70" s="45" t="s">
        <v>107869</v>
      </c>
      <c r="C70" s="44">
        <v>2</v>
      </c>
      <c r="D70" s="44">
        <v>2</v>
      </c>
      <c r="E70" s="44">
        <v>10</v>
      </c>
      <c r="F70" s="44" t="s">
        <v>217</v>
      </c>
      <c r="G70" s="44" t="s">
        <v>44</v>
      </c>
      <c r="H70" s="44" t="s">
        <v>211</v>
      </c>
      <c r="I70" s="46">
        <v>127920000</v>
      </c>
      <c r="J70" s="46">
        <v>127920000</v>
      </c>
      <c r="K70" s="44" t="s">
        <v>211</v>
      </c>
      <c r="L70" s="44" t="s">
        <v>211</v>
      </c>
      <c r="M70" s="47"/>
      <c r="N70" s="44" t="s">
        <v>8</v>
      </c>
      <c r="O70" s="44" t="s">
        <v>107841</v>
      </c>
      <c r="P70" s="44" t="s">
        <v>107842</v>
      </c>
      <c r="Q70" s="48" t="s">
        <v>107796</v>
      </c>
      <c r="R70" s="23"/>
    </row>
    <row r="71" spans="1:18" customFormat="1" ht="63.75" x14ac:dyDescent="0.2">
      <c r="A71" s="44">
        <v>81111805</v>
      </c>
      <c r="B71" s="45" t="s">
        <v>107870</v>
      </c>
      <c r="C71" s="44">
        <v>2</v>
      </c>
      <c r="D71" s="44">
        <v>2</v>
      </c>
      <c r="E71" s="44">
        <v>10</v>
      </c>
      <c r="F71" s="44" t="s">
        <v>217</v>
      </c>
      <c r="G71" s="44" t="s">
        <v>44</v>
      </c>
      <c r="H71" s="44" t="s">
        <v>211</v>
      </c>
      <c r="I71" s="46">
        <v>97711596</v>
      </c>
      <c r="J71" s="46">
        <v>97711596</v>
      </c>
      <c r="K71" s="44" t="s">
        <v>211</v>
      </c>
      <c r="L71" s="44" t="s">
        <v>211</v>
      </c>
      <c r="M71" s="47"/>
      <c r="N71" s="44" t="s">
        <v>8</v>
      </c>
      <c r="O71" s="44" t="s">
        <v>107841</v>
      </c>
      <c r="P71" s="44" t="s">
        <v>107842</v>
      </c>
      <c r="Q71" s="48" t="s">
        <v>107796</v>
      </c>
      <c r="R71" s="23"/>
    </row>
    <row r="72" spans="1:18" customFormat="1" ht="38.25" x14ac:dyDescent="0.2">
      <c r="A72" s="44">
        <v>81111805</v>
      </c>
      <c r="B72" s="45" t="s">
        <v>107871</v>
      </c>
      <c r="C72" s="44">
        <v>2</v>
      </c>
      <c r="D72" s="44">
        <v>2</v>
      </c>
      <c r="E72" s="44">
        <v>10</v>
      </c>
      <c r="F72" s="44" t="s">
        <v>217</v>
      </c>
      <c r="G72" s="44" t="s">
        <v>44</v>
      </c>
      <c r="H72" s="44" t="s">
        <v>211</v>
      </c>
      <c r="I72" s="46">
        <v>104351140</v>
      </c>
      <c r="J72" s="46">
        <v>104351140</v>
      </c>
      <c r="K72" s="44" t="s">
        <v>211</v>
      </c>
      <c r="L72" s="44" t="s">
        <v>211</v>
      </c>
      <c r="M72" s="47"/>
      <c r="N72" s="44" t="s">
        <v>8</v>
      </c>
      <c r="O72" s="44" t="s">
        <v>107841</v>
      </c>
      <c r="P72" s="44" t="s">
        <v>107842</v>
      </c>
      <c r="Q72" s="48" t="s">
        <v>107796</v>
      </c>
      <c r="R72" s="23"/>
    </row>
    <row r="73" spans="1:18" customFormat="1" ht="38.25" x14ac:dyDescent="0.2">
      <c r="A73" s="44">
        <v>81111805</v>
      </c>
      <c r="B73" s="45" t="s">
        <v>107872</v>
      </c>
      <c r="C73" s="44">
        <v>2</v>
      </c>
      <c r="D73" s="44">
        <v>2</v>
      </c>
      <c r="E73" s="44">
        <v>11</v>
      </c>
      <c r="F73" s="44" t="s">
        <v>217</v>
      </c>
      <c r="G73" s="44" t="s">
        <v>44</v>
      </c>
      <c r="H73" s="44" t="s">
        <v>211</v>
      </c>
      <c r="I73" s="46">
        <v>97704033</v>
      </c>
      <c r="J73" s="46">
        <v>97704033</v>
      </c>
      <c r="K73" s="44" t="s">
        <v>211</v>
      </c>
      <c r="L73" s="44" t="s">
        <v>211</v>
      </c>
      <c r="M73" s="47"/>
      <c r="N73" s="44" t="s">
        <v>8</v>
      </c>
      <c r="O73" s="44" t="s">
        <v>107841</v>
      </c>
      <c r="P73" s="44" t="s">
        <v>107842</v>
      </c>
      <c r="Q73" s="48" t="s">
        <v>107796</v>
      </c>
      <c r="R73" s="23"/>
    </row>
    <row r="74" spans="1:18" customFormat="1" ht="63.75" x14ac:dyDescent="0.2">
      <c r="A74" s="44">
        <v>81111805</v>
      </c>
      <c r="B74" s="45" t="s">
        <v>107873</v>
      </c>
      <c r="C74" s="44">
        <v>2</v>
      </c>
      <c r="D74" s="44">
        <v>2</v>
      </c>
      <c r="E74" s="44">
        <v>11</v>
      </c>
      <c r="F74" s="44" t="s">
        <v>217</v>
      </c>
      <c r="G74" s="44" t="s">
        <v>44</v>
      </c>
      <c r="H74" s="44" t="s">
        <v>211</v>
      </c>
      <c r="I74" s="46">
        <v>75202400</v>
      </c>
      <c r="J74" s="46">
        <v>75202400</v>
      </c>
      <c r="K74" s="44" t="s">
        <v>211</v>
      </c>
      <c r="L74" s="44" t="s">
        <v>211</v>
      </c>
      <c r="M74" s="47"/>
      <c r="N74" s="44" t="s">
        <v>8</v>
      </c>
      <c r="O74" s="44" t="s">
        <v>107841</v>
      </c>
      <c r="P74" s="44" t="s">
        <v>107842</v>
      </c>
      <c r="Q74" s="48" t="s">
        <v>107796</v>
      </c>
      <c r="R74" s="23"/>
    </row>
    <row r="75" spans="1:18" customFormat="1" ht="51" x14ac:dyDescent="0.2">
      <c r="A75" s="44">
        <v>81111805</v>
      </c>
      <c r="B75" s="45" t="s">
        <v>107874</v>
      </c>
      <c r="C75" s="44">
        <v>2</v>
      </c>
      <c r="D75" s="44">
        <v>2</v>
      </c>
      <c r="E75" s="44">
        <v>10</v>
      </c>
      <c r="F75" s="44" t="s">
        <v>217</v>
      </c>
      <c r="G75" s="44" t="s">
        <v>44</v>
      </c>
      <c r="H75" s="44" t="s">
        <v>211</v>
      </c>
      <c r="I75" s="46">
        <v>97704033</v>
      </c>
      <c r="J75" s="46">
        <v>97704033</v>
      </c>
      <c r="K75" s="44" t="s">
        <v>211</v>
      </c>
      <c r="L75" s="44" t="s">
        <v>211</v>
      </c>
      <c r="M75" s="47"/>
      <c r="N75" s="44" t="s">
        <v>8</v>
      </c>
      <c r="O75" s="44" t="s">
        <v>107841</v>
      </c>
      <c r="P75" s="44" t="s">
        <v>107842</v>
      </c>
      <c r="Q75" s="48" t="s">
        <v>107796</v>
      </c>
      <c r="R75" s="23"/>
    </row>
    <row r="76" spans="1:18" customFormat="1" ht="51" x14ac:dyDescent="0.2">
      <c r="A76" s="44">
        <v>80101604</v>
      </c>
      <c r="B76" s="45" t="s">
        <v>107840</v>
      </c>
      <c r="C76" s="44">
        <v>2</v>
      </c>
      <c r="D76" s="44">
        <v>2</v>
      </c>
      <c r="E76" s="44">
        <v>11</v>
      </c>
      <c r="F76" s="44" t="s">
        <v>217</v>
      </c>
      <c r="G76" s="44" t="s">
        <v>44</v>
      </c>
      <c r="H76" s="44" t="s">
        <v>211</v>
      </c>
      <c r="I76" s="46">
        <v>19000000</v>
      </c>
      <c r="J76" s="46">
        <v>19000000</v>
      </c>
      <c r="K76" s="44" t="s">
        <v>211</v>
      </c>
      <c r="L76" s="44" t="s">
        <v>211</v>
      </c>
      <c r="M76" s="47"/>
      <c r="N76" s="44" t="s">
        <v>8</v>
      </c>
      <c r="O76" s="44" t="s">
        <v>107841</v>
      </c>
      <c r="P76" s="44" t="s">
        <v>107842</v>
      </c>
      <c r="Q76" s="48" t="s">
        <v>107796</v>
      </c>
      <c r="R76" s="23"/>
    </row>
    <row r="77" spans="1:18" customFormat="1" x14ac:dyDescent="0.2">
      <c r="A77" s="44" t="s">
        <v>107875</v>
      </c>
      <c r="B77" s="45" t="s">
        <v>107876</v>
      </c>
      <c r="C77" s="44">
        <v>4</v>
      </c>
      <c r="D77" s="44">
        <v>4</v>
      </c>
      <c r="E77" s="44">
        <v>4</v>
      </c>
      <c r="F77" s="44" t="s">
        <v>217</v>
      </c>
      <c r="G77" s="44" t="s">
        <v>44</v>
      </c>
      <c r="H77" s="44" t="s">
        <v>211</v>
      </c>
      <c r="I77" s="46">
        <v>94277149</v>
      </c>
      <c r="J77" s="46">
        <v>94277149</v>
      </c>
      <c r="K77" s="44" t="s">
        <v>211</v>
      </c>
      <c r="L77" s="44" t="s">
        <v>211</v>
      </c>
      <c r="M77" s="47"/>
      <c r="N77" s="44" t="s">
        <v>8</v>
      </c>
      <c r="O77" s="44" t="s">
        <v>107841</v>
      </c>
      <c r="P77" s="44" t="s">
        <v>107842</v>
      </c>
      <c r="Q77" s="48" t="s">
        <v>107796</v>
      </c>
      <c r="R77" s="23"/>
    </row>
    <row r="78" spans="1:18" customFormat="1" ht="51" x14ac:dyDescent="0.2">
      <c r="A78" s="44">
        <v>81111805</v>
      </c>
      <c r="B78" s="45" t="s">
        <v>107877</v>
      </c>
      <c r="C78" s="44">
        <v>2</v>
      </c>
      <c r="D78" s="44">
        <v>2</v>
      </c>
      <c r="E78" s="44">
        <v>6.5</v>
      </c>
      <c r="F78" s="44" t="s">
        <v>217</v>
      </c>
      <c r="G78" s="44" t="s">
        <v>44</v>
      </c>
      <c r="H78" s="44" t="s">
        <v>211</v>
      </c>
      <c r="I78" s="46">
        <v>62409750</v>
      </c>
      <c r="J78" s="46">
        <v>62409750</v>
      </c>
      <c r="K78" s="44" t="s">
        <v>211</v>
      </c>
      <c r="L78" s="44" t="s">
        <v>211</v>
      </c>
      <c r="M78" s="47"/>
      <c r="N78" s="44" t="s">
        <v>8</v>
      </c>
      <c r="O78" s="44" t="s">
        <v>107841</v>
      </c>
      <c r="P78" s="44" t="s">
        <v>107842</v>
      </c>
      <c r="Q78" s="48" t="s">
        <v>107796</v>
      </c>
      <c r="R78" s="23"/>
    </row>
    <row r="79" spans="1:18" customFormat="1" ht="51" x14ac:dyDescent="0.2">
      <c r="A79" s="44">
        <v>81111805</v>
      </c>
      <c r="B79" s="45" t="s">
        <v>107878</v>
      </c>
      <c r="C79" s="44">
        <v>2</v>
      </c>
      <c r="D79" s="44">
        <v>2</v>
      </c>
      <c r="E79" s="44">
        <v>10.4</v>
      </c>
      <c r="F79" s="44" t="s">
        <v>217</v>
      </c>
      <c r="G79" s="44" t="s">
        <v>44</v>
      </c>
      <c r="H79" s="44" t="s">
        <v>211</v>
      </c>
      <c r="I79" s="46">
        <v>113970324</v>
      </c>
      <c r="J79" s="46">
        <v>113970324</v>
      </c>
      <c r="K79" s="44" t="s">
        <v>211</v>
      </c>
      <c r="L79" s="44" t="s">
        <v>211</v>
      </c>
      <c r="M79" s="47"/>
      <c r="N79" s="44" t="s">
        <v>8</v>
      </c>
      <c r="O79" s="44" t="s">
        <v>107841</v>
      </c>
      <c r="P79" s="44" t="s">
        <v>107842</v>
      </c>
      <c r="Q79" s="48" t="s">
        <v>107796</v>
      </c>
      <c r="R79" s="23"/>
    </row>
    <row r="80" spans="1:18" customFormat="1" ht="51" x14ac:dyDescent="0.2">
      <c r="A80" s="44">
        <v>81111805</v>
      </c>
      <c r="B80" s="45" t="s">
        <v>107879</v>
      </c>
      <c r="C80" s="44">
        <v>2</v>
      </c>
      <c r="D80" s="44">
        <v>2</v>
      </c>
      <c r="E80" s="44">
        <v>10.66</v>
      </c>
      <c r="F80" s="44" t="s">
        <v>217</v>
      </c>
      <c r="G80" s="44" t="s">
        <v>44</v>
      </c>
      <c r="H80" s="44" t="s">
        <v>211</v>
      </c>
      <c r="I80" s="46">
        <v>97893138.972719997</v>
      </c>
      <c r="J80" s="46">
        <v>97893138.972719997</v>
      </c>
      <c r="K80" s="44" t="s">
        <v>211</v>
      </c>
      <c r="L80" s="44" t="s">
        <v>211</v>
      </c>
      <c r="M80" s="47"/>
      <c r="N80" s="44" t="s">
        <v>8</v>
      </c>
      <c r="O80" s="44" t="s">
        <v>107841</v>
      </c>
      <c r="P80" s="44" t="s">
        <v>107842</v>
      </c>
      <c r="Q80" s="48" t="s">
        <v>107796</v>
      </c>
      <c r="R80" s="23"/>
    </row>
    <row r="81" spans="1:18" customFormat="1" ht="38.25" x14ac:dyDescent="0.2">
      <c r="A81" s="44">
        <v>81111805</v>
      </c>
      <c r="B81" s="45" t="s">
        <v>107880</v>
      </c>
      <c r="C81" s="44">
        <v>2</v>
      </c>
      <c r="D81" s="44">
        <v>2</v>
      </c>
      <c r="E81" s="44">
        <v>10</v>
      </c>
      <c r="F81" s="44" t="s">
        <v>217</v>
      </c>
      <c r="G81" s="44" t="s">
        <v>44</v>
      </c>
      <c r="H81" s="44" t="s">
        <v>211</v>
      </c>
      <c r="I81" s="46">
        <v>98855650</v>
      </c>
      <c r="J81" s="46">
        <v>98855650</v>
      </c>
      <c r="K81" s="44" t="s">
        <v>211</v>
      </c>
      <c r="L81" s="44" t="s">
        <v>211</v>
      </c>
      <c r="M81" s="47"/>
      <c r="N81" s="44" t="s">
        <v>8</v>
      </c>
      <c r="O81" s="44" t="s">
        <v>107841</v>
      </c>
      <c r="P81" s="44" t="s">
        <v>107842</v>
      </c>
      <c r="Q81" s="48" t="s">
        <v>107796</v>
      </c>
      <c r="R81" s="23"/>
    </row>
    <row r="82" spans="1:18" customFormat="1" ht="51" x14ac:dyDescent="0.2">
      <c r="A82" s="44">
        <v>81111805</v>
      </c>
      <c r="B82" s="45" t="s">
        <v>107881</v>
      </c>
      <c r="C82" s="44">
        <v>2</v>
      </c>
      <c r="D82" s="44">
        <v>2</v>
      </c>
      <c r="E82" s="44">
        <v>10</v>
      </c>
      <c r="F82" s="44" t="s">
        <v>217</v>
      </c>
      <c r="G82" s="44" t="s">
        <v>44</v>
      </c>
      <c r="H82" s="44" t="s">
        <v>211</v>
      </c>
      <c r="I82" s="46">
        <v>98855650</v>
      </c>
      <c r="J82" s="46">
        <v>98855650</v>
      </c>
      <c r="K82" s="44" t="s">
        <v>211</v>
      </c>
      <c r="L82" s="44" t="s">
        <v>211</v>
      </c>
      <c r="M82" s="47"/>
      <c r="N82" s="44" t="s">
        <v>8</v>
      </c>
      <c r="O82" s="44" t="s">
        <v>107841</v>
      </c>
      <c r="P82" s="44" t="s">
        <v>107842</v>
      </c>
      <c r="Q82" s="48" t="s">
        <v>107796</v>
      </c>
      <c r="R82" s="23"/>
    </row>
    <row r="83" spans="1:18" customFormat="1" ht="38.25" x14ac:dyDescent="0.2">
      <c r="A83" s="44">
        <v>81111805</v>
      </c>
      <c r="B83" s="45" t="s">
        <v>107882</v>
      </c>
      <c r="C83" s="44">
        <v>2</v>
      </c>
      <c r="D83" s="44">
        <v>2</v>
      </c>
      <c r="E83" s="44">
        <v>12</v>
      </c>
      <c r="F83" s="44" t="s">
        <v>217</v>
      </c>
      <c r="G83" s="44" t="s">
        <v>44</v>
      </c>
      <c r="H83" s="44" t="s">
        <v>211</v>
      </c>
      <c r="I83" s="46">
        <v>128015487</v>
      </c>
      <c r="J83" s="46">
        <v>128015487</v>
      </c>
      <c r="K83" s="44" t="s">
        <v>211</v>
      </c>
      <c r="L83" s="44" t="s">
        <v>211</v>
      </c>
      <c r="M83" s="47"/>
      <c r="N83" s="44" t="s">
        <v>8</v>
      </c>
      <c r="O83" s="44" t="s">
        <v>107841</v>
      </c>
      <c r="P83" s="44" t="s">
        <v>107842</v>
      </c>
      <c r="Q83" s="48" t="s">
        <v>107796</v>
      </c>
      <c r="R83" s="23"/>
    </row>
    <row r="84" spans="1:18" x14ac:dyDescent="0.2">
      <c r="A84" s="4"/>
      <c r="B84" s="4"/>
      <c r="C84" s="9"/>
      <c r="D84" s="4"/>
      <c r="E84" s="4"/>
      <c r="F84" s="4"/>
      <c r="G84" s="4"/>
      <c r="H84" s="4"/>
      <c r="I84" s="7"/>
      <c r="J84" s="7"/>
      <c r="K84" s="4"/>
      <c r="L84" s="4"/>
      <c r="N84" s="4"/>
      <c r="O84" s="4"/>
      <c r="P84" s="4"/>
      <c r="Q84" s="4"/>
    </row>
    <row r="85" spans="1:18" x14ac:dyDescent="0.2">
      <c r="A85" s="4"/>
      <c r="B85" s="4"/>
      <c r="C85" s="9"/>
      <c r="D85" s="4"/>
      <c r="E85" s="4"/>
      <c r="F85" s="4"/>
      <c r="G85" s="4"/>
      <c r="H85" s="4"/>
      <c r="I85" s="7"/>
      <c r="J85" s="7"/>
      <c r="K85" s="4"/>
      <c r="L85" s="4"/>
      <c r="N85" s="4"/>
      <c r="O85" s="4"/>
      <c r="P85" s="4"/>
      <c r="Q85" s="4"/>
    </row>
    <row r="86" spans="1:18" x14ac:dyDescent="0.2">
      <c r="A86" s="4"/>
      <c r="B86" s="4"/>
      <c r="C86" s="9"/>
      <c r="D86" s="4"/>
      <c r="E86" s="4"/>
      <c r="F86" s="4"/>
      <c r="G86" s="4"/>
      <c r="H86" s="4"/>
      <c r="I86" s="7"/>
      <c r="J86" s="7"/>
      <c r="K86" s="4"/>
      <c r="L86" s="4"/>
      <c r="N86" s="4"/>
      <c r="O86" s="4"/>
      <c r="P86" s="4"/>
      <c r="Q86" s="4"/>
    </row>
    <row r="87" spans="1:18" x14ac:dyDescent="0.2">
      <c r="A87" s="4"/>
      <c r="B87" s="4"/>
      <c r="C87" s="9"/>
      <c r="D87" s="4"/>
      <c r="E87" s="4"/>
      <c r="F87" s="4"/>
      <c r="G87" s="4"/>
      <c r="H87" s="4"/>
      <c r="I87" s="7"/>
      <c r="J87" s="7"/>
      <c r="K87" s="4"/>
      <c r="L87" s="4"/>
      <c r="N87" s="4"/>
      <c r="O87" s="4"/>
      <c r="P87" s="4"/>
      <c r="Q87" s="4"/>
    </row>
    <row r="88" spans="1:18" x14ac:dyDescent="0.2">
      <c r="A88" s="4"/>
      <c r="B88" s="4"/>
      <c r="C88" s="9"/>
      <c r="D88" s="4"/>
      <c r="E88" s="4"/>
      <c r="F88" s="4"/>
      <c r="G88" s="4"/>
      <c r="H88" s="4"/>
      <c r="I88" s="7"/>
      <c r="J88" s="7"/>
      <c r="K88" s="4"/>
      <c r="L88" s="4"/>
      <c r="N88" s="4"/>
      <c r="O88" s="4"/>
      <c r="P88" s="4"/>
      <c r="Q88" s="4"/>
    </row>
    <row r="89" spans="1:18" x14ac:dyDescent="0.2">
      <c r="A89" s="4"/>
      <c r="B89" s="4"/>
      <c r="C89" s="9"/>
      <c r="D89" s="4"/>
      <c r="E89" s="4"/>
      <c r="F89" s="4"/>
      <c r="G89" s="4"/>
      <c r="H89" s="4"/>
      <c r="I89" s="7"/>
      <c r="J89" s="7"/>
      <c r="K89" s="4"/>
      <c r="L89" s="4"/>
      <c r="N89" s="4"/>
      <c r="O89" s="4"/>
      <c r="P89" s="4"/>
      <c r="Q89" s="4"/>
    </row>
    <row r="90" spans="1:18" x14ac:dyDescent="0.2">
      <c r="A90" s="4"/>
      <c r="B90" s="4"/>
      <c r="C90" s="9"/>
      <c r="D90" s="4"/>
      <c r="E90" s="4"/>
      <c r="F90" s="4"/>
      <c r="G90" s="4"/>
      <c r="H90" s="4"/>
      <c r="I90" s="7"/>
      <c r="J90" s="7"/>
      <c r="K90" s="4"/>
      <c r="L90" s="4"/>
      <c r="N90" s="4"/>
      <c r="O90" s="4"/>
      <c r="P90" s="4"/>
      <c r="Q90" s="4"/>
    </row>
    <row r="91" spans="1:18" x14ac:dyDescent="0.2">
      <c r="A91" s="4"/>
      <c r="B91" s="4"/>
      <c r="C91" s="9"/>
      <c r="D91" s="4"/>
      <c r="E91" s="4"/>
      <c r="F91" s="4"/>
      <c r="G91" s="4"/>
      <c r="H91" s="4"/>
      <c r="I91" s="7"/>
      <c r="J91" s="7"/>
      <c r="K91" s="4"/>
      <c r="L91" s="4"/>
      <c r="N91" s="4"/>
      <c r="O91" s="4"/>
      <c r="P91" s="4"/>
      <c r="Q91" s="4"/>
    </row>
    <row r="92" spans="1:18" x14ac:dyDescent="0.2">
      <c r="A92" s="4"/>
      <c r="B92" s="4"/>
      <c r="C92" s="9"/>
      <c r="D92" s="4"/>
      <c r="E92" s="4"/>
      <c r="F92" s="4"/>
      <c r="G92" s="4"/>
      <c r="H92" s="4"/>
      <c r="I92" s="7"/>
      <c r="J92" s="7"/>
      <c r="K92" s="4"/>
      <c r="L92" s="4"/>
      <c r="N92" s="4"/>
      <c r="O92" s="4"/>
      <c r="P92" s="4"/>
      <c r="Q92" s="4"/>
    </row>
    <row r="93" spans="1:18" x14ac:dyDescent="0.2">
      <c r="A93" s="4"/>
      <c r="B93" s="4"/>
      <c r="C93" s="9"/>
      <c r="D93" s="4"/>
      <c r="E93" s="4"/>
      <c r="F93" s="4"/>
      <c r="G93" s="4"/>
      <c r="H93" s="4"/>
      <c r="I93" s="7"/>
      <c r="J93" s="7"/>
      <c r="K93" s="4"/>
      <c r="L93" s="4"/>
      <c r="N93" s="4"/>
      <c r="O93" s="4"/>
      <c r="P93" s="4"/>
      <c r="Q93" s="4"/>
    </row>
    <row r="94" spans="1:18" x14ac:dyDescent="0.2">
      <c r="A94" s="4"/>
      <c r="B94" s="4"/>
      <c r="C94" s="9"/>
      <c r="D94" s="4"/>
      <c r="E94" s="4"/>
      <c r="F94" s="4"/>
      <c r="G94" s="4"/>
      <c r="H94" s="4"/>
      <c r="I94" s="7"/>
      <c r="J94" s="7"/>
      <c r="K94" s="4"/>
      <c r="L94" s="4"/>
      <c r="N94" s="4"/>
      <c r="O94" s="4"/>
      <c r="P94" s="4"/>
      <c r="Q94" s="4"/>
    </row>
    <row r="95" spans="1:18" x14ac:dyDescent="0.2">
      <c r="A95" s="4"/>
      <c r="B95" s="4"/>
      <c r="C95" s="9"/>
      <c r="D95" s="4"/>
      <c r="E95" s="4"/>
      <c r="F95" s="4"/>
      <c r="G95" s="4"/>
      <c r="H95" s="4"/>
      <c r="I95" s="7"/>
      <c r="J95" s="7"/>
      <c r="K95" s="4"/>
      <c r="L95" s="4"/>
      <c r="N95" s="4"/>
      <c r="O95" s="4"/>
      <c r="P95" s="4"/>
      <c r="Q95" s="4"/>
    </row>
    <row r="96" spans="1:18" x14ac:dyDescent="0.2">
      <c r="A96" s="4"/>
      <c r="B96" s="4"/>
      <c r="C96" s="9"/>
      <c r="D96" s="4"/>
      <c r="E96" s="4"/>
      <c r="F96" s="4"/>
      <c r="G96" s="4"/>
      <c r="H96" s="4"/>
      <c r="I96" s="7"/>
      <c r="J96" s="7"/>
      <c r="K96" s="4"/>
      <c r="L96" s="4"/>
      <c r="N96" s="4"/>
      <c r="O96" s="4"/>
      <c r="P96" s="4"/>
      <c r="Q96" s="4"/>
    </row>
    <row r="97" spans="1:17" x14ac:dyDescent="0.2">
      <c r="A97" s="4"/>
      <c r="B97" s="4"/>
      <c r="C97" s="9"/>
      <c r="D97" s="4"/>
      <c r="E97" s="4"/>
      <c r="F97" s="4"/>
      <c r="G97" s="4"/>
      <c r="H97" s="4"/>
      <c r="I97" s="7"/>
      <c r="J97" s="7"/>
      <c r="K97" s="4"/>
      <c r="L97" s="4"/>
      <c r="N97" s="4"/>
      <c r="O97" s="4"/>
      <c r="P97" s="4"/>
      <c r="Q97" s="4"/>
    </row>
    <row r="98" spans="1:17" x14ac:dyDescent="0.2">
      <c r="A98" s="4"/>
      <c r="B98" s="4"/>
      <c r="C98" s="9"/>
      <c r="D98" s="4"/>
      <c r="E98" s="4"/>
      <c r="F98" s="4"/>
      <c r="G98" s="4"/>
      <c r="H98" s="4"/>
      <c r="I98" s="7"/>
      <c r="J98" s="7"/>
      <c r="K98" s="4"/>
      <c r="L98" s="4"/>
      <c r="N98" s="4"/>
      <c r="O98" s="4"/>
      <c r="P98" s="4"/>
      <c r="Q98" s="4"/>
    </row>
    <row r="99" spans="1:17" x14ac:dyDescent="0.2">
      <c r="A99" s="4"/>
      <c r="B99" s="4"/>
      <c r="C99" s="9"/>
      <c r="D99" s="4"/>
      <c r="E99" s="4"/>
      <c r="F99" s="4"/>
      <c r="G99" s="4"/>
      <c r="H99" s="4"/>
      <c r="I99" s="7"/>
      <c r="J99" s="7"/>
      <c r="K99" s="4"/>
      <c r="L99" s="4"/>
      <c r="N99" s="4"/>
      <c r="O99" s="4"/>
      <c r="P99" s="4"/>
      <c r="Q99" s="4"/>
    </row>
    <row r="100" spans="1:17" x14ac:dyDescent="0.2">
      <c r="A100" s="4"/>
      <c r="B100" s="4"/>
      <c r="C100" s="9"/>
      <c r="D100" s="4"/>
      <c r="E100" s="4"/>
      <c r="F100" s="4"/>
      <c r="G100" s="4"/>
      <c r="H100" s="4"/>
      <c r="I100" s="7"/>
      <c r="J100" s="7"/>
      <c r="K100" s="4"/>
      <c r="L100" s="4"/>
      <c r="N100" s="4"/>
      <c r="O100" s="4"/>
      <c r="P100" s="4"/>
      <c r="Q100" s="4"/>
    </row>
    <row r="101" spans="1:17" x14ac:dyDescent="0.2">
      <c r="A101" s="4"/>
      <c r="B101" s="4"/>
      <c r="C101" s="9"/>
      <c r="D101" s="4"/>
      <c r="E101" s="4"/>
      <c r="F101" s="4"/>
      <c r="G101" s="4"/>
      <c r="H101" s="4"/>
      <c r="I101" s="7"/>
      <c r="J101" s="7"/>
      <c r="K101" s="4"/>
      <c r="L101" s="4"/>
      <c r="N101" s="4"/>
      <c r="O101" s="4"/>
      <c r="P101" s="4"/>
      <c r="Q101" s="4"/>
    </row>
    <row r="102" spans="1:17" x14ac:dyDescent="0.2">
      <c r="A102" s="4"/>
      <c r="B102" s="4"/>
      <c r="C102" s="9"/>
      <c r="D102" s="4"/>
      <c r="E102" s="4"/>
      <c r="F102" s="4"/>
      <c r="G102" s="4"/>
      <c r="H102" s="4"/>
      <c r="I102" s="7"/>
      <c r="J102" s="7"/>
      <c r="K102" s="4"/>
      <c r="L102" s="4"/>
      <c r="N102" s="4"/>
      <c r="O102" s="4"/>
      <c r="P102" s="4"/>
      <c r="Q102" s="4"/>
    </row>
    <row r="103" spans="1:17" x14ac:dyDescent="0.2">
      <c r="A103" s="4"/>
      <c r="B103" s="4"/>
      <c r="C103" s="9"/>
      <c r="D103" s="4"/>
      <c r="E103" s="4"/>
      <c r="F103" s="4"/>
      <c r="G103" s="4"/>
      <c r="H103" s="4"/>
      <c r="I103" s="7"/>
      <c r="J103" s="7"/>
      <c r="K103" s="4"/>
      <c r="L103" s="4"/>
      <c r="N103" s="4"/>
      <c r="O103" s="4"/>
      <c r="P103" s="4"/>
      <c r="Q103" s="4"/>
    </row>
    <row r="104" spans="1:17" x14ac:dyDescent="0.2">
      <c r="A104" s="4"/>
      <c r="B104" s="4"/>
      <c r="C104" s="9"/>
      <c r="D104" s="4"/>
      <c r="E104" s="4"/>
      <c r="F104" s="4"/>
      <c r="G104" s="4"/>
      <c r="H104" s="4"/>
      <c r="I104" s="7"/>
      <c r="J104" s="7"/>
      <c r="K104" s="4"/>
      <c r="L104" s="4"/>
      <c r="N104" s="4"/>
      <c r="O104" s="4"/>
      <c r="P104" s="4"/>
      <c r="Q104" s="4"/>
    </row>
    <row r="105" spans="1:17" x14ac:dyDescent="0.2">
      <c r="A105" s="4"/>
      <c r="B105" s="4"/>
      <c r="C105" s="9"/>
      <c r="D105" s="4"/>
      <c r="E105" s="4"/>
      <c r="F105" s="4"/>
      <c r="G105" s="4"/>
      <c r="H105" s="4"/>
      <c r="I105" s="7"/>
      <c r="J105" s="7"/>
      <c r="K105" s="4"/>
      <c r="L105" s="4"/>
      <c r="N105" s="4"/>
      <c r="O105" s="4"/>
      <c r="P105" s="4"/>
      <c r="Q105" s="4"/>
    </row>
    <row r="106" spans="1:17" x14ac:dyDescent="0.2">
      <c r="A106" s="4"/>
      <c r="B106" s="4"/>
      <c r="C106" s="9"/>
      <c r="D106" s="4"/>
      <c r="E106" s="4"/>
      <c r="F106" s="4"/>
      <c r="G106" s="4"/>
      <c r="H106" s="4"/>
      <c r="I106" s="7"/>
      <c r="J106" s="7"/>
      <c r="K106" s="4"/>
      <c r="L106" s="4"/>
      <c r="N106" s="4"/>
      <c r="O106" s="4"/>
      <c r="P106" s="4"/>
      <c r="Q106" s="4"/>
    </row>
    <row r="107" spans="1:17" x14ac:dyDescent="0.2">
      <c r="A107" s="4"/>
      <c r="B107" s="4"/>
      <c r="C107" s="9"/>
      <c r="D107" s="4"/>
      <c r="E107" s="4"/>
      <c r="F107" s="4"/>
      <c r="G107" s="4"/>
      <c r="H107" s="4"/>
      <c r="I107" s="7"/>
      <c r="J107" s="7"/>
      <c r="K107" s="4"/>
      <c r="L107" s="4"/>
      <c r="N107" s="4"/>
      <c r="O107" s="4"/>
      <c r="P107" s="4"/>
      <c r="Q107" s="4"/>
    </row>
    <row r="108" spans="1:17" x14ac:dyDescent="0.2">
      <c r="A108" s="4"/>
      <c r="B108" s="4"/>
      <c r="C108" s="9"/>
      <c r="D108" s="4"/>
      <c r="E108" s="4"/>
      <c r="F108" s="4"/>
      <c r="G108" s="4"/>
      <c r="H108" s="4"/>
      <c r="I108" s="7"/>
      <c r="J108" s="7"/>
      <c r="K108" s="4"/>
      <c r="L108" s="4"/>
      <c r="N108" s="4"/>
      <c r="O108" s="4"/>
      <c r="P108" s="4"/>
      <c r="Q108" s="4"/>
    </row>
    <row r="109" spans="1:17" x14ac:dyDescent="0.2">
      <c r="A109" s="4"/>
      <c r="B109" s="4"/>
      <c r="C109" s="9"/>
      <c r="D109" s="4"/>
      <c r="E109" s="4"/>
      <c r="F109" s="4"/>
      <c r="G109" s="4"/>
      <c r="H109" s="4"/>
      <c r="I109" s="7"/>
      <c r="J109" s="7"/>
      <c r="K109" s="4"/>
      <c r="L109" s="4"/>
      <c r="N109" s="4"/>
      <c r="O109" s="4"/>
      <c r="P109" s="4"/>
      <c r="Q109" s="4"/>
    </row>
    <row r="110" spans="1:17" x14ac:dyDescent="0.2">
      <c r="A110" s="4"/>
      <c r="B110" s="4"/>
      <c r="C110" s="9"/>
      <c r="D110" s="4"/>
      <c r="E110" s="4"/>
      <c r="F110" s="4"/>
      <c r="G110" s="4"/>
      <c r="H110" s="4"/>
      <c r="I110" s="7"/>
      <c r="J110" s="7"/>
      <c r="K110" s="4"/>
      <c r="L110" s="4"/>
      <c r="N110" s="4"/>
      <c r="O110" s="4"/>
      <c r="P110" s="4"/>
      <c r="Q110" s="4"/>
    </row>
    <row r="111" spans="1:17" x14ac:dyDescent="0.2">
      <c r="A111" s="4"/>
      <c r="B111" s="4"/>
      <c r="C111" s="9"/>
      <c r="D111" s="4"/>
      <c r="E111" s="4"/>
      <c r="F111" s="4"/>
      <c r="G111" s="4"/>
      <c r="H111" s="4"/>
      <c r="I111" s="7"/>
      <c r="J111" s="7"/>
      <c r="K111" s="4"/>
      <c r="L111" s="4"/>
      <c r="N111" s="4"/>
      <c r="O111" s="4"/>
      <c r="P111" s="4"/>
      <c r="Q111" s="4"/>
    </row>
    <row r="112" spans="1:17" x14ac:dyDescent="0.2">
      <c r="A112" s="4"/>
      <c r="B112" s="4"/>
      <c r="C112" s="9"/>
      <c r="D112" s="4"/>
      <c r="E112" s="4"/>
      <c r="F112" s="4"/>
      <c r="G112" s="4"/>
      <c r="H112" s="4"/>
      <c r="I112" s="7"/>
      <c r="J112" s="7"/>
      <c r="K112" s="4"/>
      <c r="L112" s="4"/>
      <c r="N112" s="4"/>
      <c r="O112" s="4"/>
      <c r="P112" s="4"/>
      <c r="Q112" s="4"/>
    </row>
    <row r="113" spans="1:17" x14ac:dyDescent="0.2">
      <c r="A113" s="4"/>
      <c r="B113" s="4"/>
      <c r="C113" s="9"/>
      <c r="D113" s="4"/>
      <c r="E113" s="4"/>
      <c r="F113" s="4"/>
      <c r="G113" s="4"/>
      <c r="H113" s="4"/>
      <c r="I113" s="7"/>
      <c r="J113" s="7"/>
      <c r="K113" s="4"/>
      <c r="L113" s="4"/>
      <c r="N113" s="4"/>
      <c r="O113" s="4"/>
      <c r="P113" s="4"/>
      <c r="Q113" s="4"/>
    </row>
    <row r="114" spans="1:17" x14ac:dyDescent="0.2">
      <c r="A114" s="4"/>
      <c r="B114" s="4"/>
      <c r="C114" s="9"/>
      <c r="D114" s="4"/>
      <c r="E114" s="4"/>
      <c r="F114" s="4"/>
      <c r="G114" s="4"/>
      <c r="H114" s="4"/>
      <c r="I114" s="7"/>
      <c r="J114" s="7"/>
      <c r="K114" s="4"/>
      <c r="L114" s="4"/>
      <c r="N114" s="4"/>
      <c r="O114" s="4"/>
      <c r="P114" s="4"/>
      <c r="Q114" s="4"/>
    </row>
    <row r="115" spans="1:17" x14ac:dyDescent="0.2">
      <c r="A115" s="4"/>
      <c r="B115" s="4"/>
      <c r="C115" s="9"/>
      <c r="D115" s="4"/>
      <c r="E115" s="4"/>
      <c r="F115" s="4"/>
      <c r="G115" s="4"/>
      <c r="H115" s="4"/>
      <c r="I115" s="7"/>
      <c r="J115" s="7"/>
      <c r="K115" s="4"/>
      <c r="L115" s="4"/>
      <c r="N115" s="4"/>
      <c r="O115" s="4"/>
      <c r="P115" s="4"/>
      <c r="Q115" s="4"/>
    </row>
    <row r="116" spans="1:17" x14ac:dyDescent="0.2">
      <c r="A116" s="4"/>
      <c r="B116" s="4"/>
      <c r="C116" s="9"/>
      <c r="D116" s="4"/>
      <c r="E116" s="4"/>
      <c r="F116" s="4"/>
      <c r="G116" s="4"/>
      <c r="H116" s="4"/>
      <c r="I116" s="7"/>
      <c r="J116" s="7"/>
      <c r="K116" s="4"/>
      <c r="L116" s="4"/>
      <c r="N116" s="4"/>
      <c r="O116" s="4"/>
      <c r="P116" s="4"/>
      <c r="Q116" s="4"/>
    </row>
    <row r="117" spans="1:17" x14ac:dyDescent="0.2">
      <c r="A117" s="4"/>
      <c r="B117" s="4"/>
      <c r="C117" s="9"/>
      <c r="D117" s="4"/>
      <c r="E117" s="4"/>
      <c r="F117" s="4"/>
      <c r="G117" s="4"/>
      <c r="H117" s="4"/>
      <c r="I117" s="7"/>
      <c r="J117" s="7"/>
      <c r="K117" s="4"/>
      <c r="L117" s="4"/>
      <c r="N117" s="4"/>
      <c r="O117" s="4"/>
      <c r="P117" s="4"/>
      <c r="Q117" s="4"/>
    </row>
    <row r="118" spans="1:17" x14ac:dyDescent="0.2">
      <c r="A118" s="4"/>
      <c r="B118" s="4"/>
      <c r="C118" s="9"/>
      <c r="D118" s="4"/>
      <c r="E118" s="4"/>
      <c r="F118" s="4"/>
      <c r="G118" s="4"/>
      <c r="H118" s="4"/>
      <c r="I118" s="7"/>
      <c r="J118" s="7"/>
      <c r="K118" s="4"/>
      <c r="L118" s="4"/>
      <c r="N118" s="4"/>
      <c r="O118" s="4"/>
      <c r="P118" s="4"/>
      <c r="Q118" s="4"/>
    </row>
    <row r="119" spans="1:17" x14ac:dyDescent="0.2">
      <c r="A119" s="4"/>
      <c r="B119" s="4"/>
      <c r="C119" s="9"/>
      <c r="D119" s="4"/>
      <c r="E119" s="4"/>
      <c r="F119" s="4"/>
      <c r="G119" s="4"/>
      <c r="H119" s="4"/>
      <c r="I119" s="7"/>
      <c r="J119" s="7"/>
      <c r="K119" s="4"/>
      <c r="L119" s="4"/>
      <c r="N119" s="4"/>
      <c r="O119" s="4"/>
      <c r="P119" s="4"/>
      <c r="Q119" s="4"/>
    </row>
    <row r="120" spans="1:17" x14ac:dyDescent="0.2">
      <c r="A120" s="4"/>
      <c r="B120" s="4"/>
      <c r="C120" s="9"/>
      <c r="D120" s="4"/>
      <c r="E120" s="4"/>
      <c r="F120" s="4"/>
      <c r="G120" s="4"/>
      <c r="H120" s="4"/>
      <c r="I120" s="7"/>
      <c r="J120" s="7"/>
      <c r="K120" s="4"/>
      <c r="L120" s="4"/>
      <c r="N120" s="4"/>
      <c r="O120" s="4"/>
      <c r="P120" s="4"/>
      <c r="Q120" s="4"/>
    </row>
    <row r="121" spans="1:17" x14ac:dyDescent="0.2">
      <c r="A121" s="4"/>
      <c r="B121" s="4"/>
      <c r="C121" s="9"/>
      <c r="D121" s="4"/>
      <c r="E121" s="4"/>
      <c r="F121" s="4"/>
      <c r="G121" s="4"/>
      <c r="H121" s="4"/>
      <c r="I121" s="7"/>
      <c r="J121" s="7"/>
      <c r="K121" s="4"/>
      <c r="L121" s="4"/>
      <c r="N121" s="4"/>
      <c r="O121" s="4"/>
      <c r="P121" s="4"/>
      <c r="Q121" s="4"/>
    </row>
    <row r="122" spans="1:17" x14ac:dyDescent="0.2">
      <c r="A122" s="4"/>
      <c r="B122" s="4"/>
      <c r="C122" s="9"/>
      <c r="D122" s="4"/>
      <c r="E122" s="4"/>
      <c r="F122" s="4"/>
      <c r="G122" s="4"/>
      <c r="H122" s="4"/>
      <c r="I122" s="7"/>
      <c r="J122" s="7"/>
      <c r="K122" s="4"/>
      <c r="L122" s="4"/>
      <c r="N122" s="4"/>
      <c r="O122" s="4"/>
      <c r="P122" s="4"/>
      <c r="Q122" s="4"/>
    </row>
    <row r="123" spans="1:17" x14ac:dyDescent="0.2">
      <c r="A123" s="4"/>
      <c r="B123" s="4"/>
      <c r="C123" s="9"/>
      <c r="D123" s="4"/>
      <c r="E123" s="4"/>
      <c r="F123" s="4"/>
      <c r="G123" s="4"/>
      <c r="H123" s="4"/>
      <c r="I123" s="7"/>
      <c r="J123" s="7"/>
      <c r="K123" s="4"/>
      <c r="L123" s="4"/>
      <c r="N123" s="4"/>
      <c r="O123" s="4"/>
      <c r="P123" s="4"/>
      <c r="Q123" s="4"/>
    </row>
    <row r="124" spans="1:17" x14ac:dyDescent="0.2">
      <c r="A124" s="4"/>
      <c r="B124" s="4"/>
      <c r="C124" s="9"/>
      <c r="D124" s="4"/>
      <c r="E124" s="4"/>
      <c r="F124" s="4"/>
      <c r="G124" s="4"/>
      <c r="H124" s="4"/>
      <c r="I124" s="7"/>
      <c r="J124" s="7"/>
      <c r="K124" s="4"/>
      <c r="L124" s="4"/>
      <c r="N124" s="4"/>
      <c r="O124" s="4"/>
      <c r="P124" s="4"/>
      <c r="Q124" s="4"/>
    </row>
    <row r="125" spans="1:17" x14ac:dyDescent="0.2">
      <c r="A125" s="4"/>
      <c r="B125" s="4"/>
      <c r="C125" s="9"/>
      <c r="D125" s="4"/>
      <c r="E125" s="4"/>
      <c r="F125" s="4"/>
      <c r="G125" s="4"/>
      <c r="H125" s="4"/>
      <c r="I125" s="7"/>
      <c r="J125" s="7"/>
      <c r="K125" s="4"/>
      <c r="L125" s="4"/>
      <c r="N125" s="4"/>
      <c r="O125" s="4"/>
      <c r="P125" s="4"/>
      <c r="Q125" s="4"/>
    </row>
    <row r="126" spans="1:17" x14ac:dyDescent="0.2">
      <c r="A126" s="4"/>
      <c r="B126" s="4"/>
      <c r="C126" s="9"/>
      <c r="D126" s="4"/>
      <c r="E126" s="4"/>
      <c r="F126" s="4"/>
      <c r="G126" s="4"/>
      <c r="H126" s="4"/>
      <c r="I126" s="7"/>
      <c r="J126" s="7"/>
      <c r="K126" s="4"/>
      <c r="L126" s="4"/>
      <c r="N126" s="4"/>
      <c r="O126" s="4"/>
      <c r="P126" s="4"/>
      <c r="Q126" s="4"/>
    </row>
    <row r="127" spans="1:17" x14ac:dyDescent="0.2">
      <c r="A127" s="4"/>
      <c r="B127" s="4"/>
      <c r="C127" s="9"/>
      <c r="D127" s="4"/>
      <c r="E127" s="4"/>
      <c r="F127" s="4"/>
      <c r="G127" s="4"/>
      <c r="H127" s="4"/>
      <c r="I127" s="7"/>
      <c r="J127" s="7"/>
      <c r="K127" s="4"/>
      <c r="L127" s="4"/>
      <c r="N127" s="4"/>
      <c r="O127" s="4"/>
      <c r="P127" s="4"/>
      <c r="Q127" s="4"/>
    </row>
    <row r="128" spans="1:17" x14ac:dyDescent="0.2">
      <c r="A128" s="4"/>
      <c r="B128" s="4"/>
      <c r="C128" s="9"/>
      <c r="D128" s="4"/>
      <c r="E128" s="4"/>
      <c r="F128" s="4"/>
      <c r="G128" s="4"/>
      <c r="H128" s="4"/>
      <c r="I128" s="7"/>
      <c r="J128" s="7"/>
      <c r="K128" s="4"/>
      <c r="L128" s="4"/>
      <c r="N128" s="4"/>
      <c r="O128" s="4"/>
      <c r="P128" s="4"/>
      <c r="Q128" s="4"/>
    </row>
    <row r="129" spans="1:17" x14ac:dyDescent="0.2">
      <c r="A129" s="4"/>
      <c r="B129" s="4"/>
      <c r="C129" s="9"/>
      <c r="D129" s="4"/>
      <c r="E129" s="4"/>
      <c r="F129" s="4"/>
      <c r="G129" s="4"/>
      <c r="H129" s="4"/>
      <c r="I129" s="7"/>
      <c r="J129" s="7"/>
      <c r="K129" s="4"/>
      <c r="L129" s="4"/>
      <c r="N129" s="4"/>
      <c r="O129" s="4"/>
      <c r="P129" s="4"/>
      <c r="Q129" s="4"/>
    </row>
    <row r="130" spans="1:17" x14ac:dyDescent="0.2">
      <c r="A130" s="4"/>
      <c r="B130" s="4"/>
      <c r="C130" s="9"/>
      <c r="D130" s="4"/>
      <c r="E130" s="4"/>
      <c r="F130" s="4"/>
      <c r="G130" s="4"/>
      <c r="H130" s="4"/>
      <c r="I130" s="7"/>
      <c r="J130" s="7"/>
      <c r="K130" s="4"/>
      <c r="L130" s="4"/>
      <c r="N130" s="4"/>
      <c r="O130" s="4"/>
      <c r="P130" s="4"/>
      <c r="Q130" s="4"/>
    </row>
    <row r="131" spans="1:17" x14ac:dyDescent="0.2">
      <c r="A131" s="4"/>
      <c r="B131" s="4"/>
      <c r="C131" s="9"/>
      <c r="D131" s="4"/>
      <c r="E131" s="4"/>
      <c r="F131" s="4"/>
      <c r="G131" s="4"/>
      <c r="H131" s="4"/>
      <c r="I131" s="7"/>
      <c r="J131" s="7"/>
      <c r="K131" s="4"/>
      <c r="L131" s="4"/>
      <c r="N131" s="4"/>
      <c r="O131" s="4"/>
      <c r="P131" s="4"/>
      <c r="Q131" s="4"/>
    </row>
    <row r="132" spans="1:17" x14ac:dyDescent="0.2">
      <c r="A132" s="4"/>
      <c r="B132" s="4"/>
      <c r="C132" s="9"/>
      <c r="D132" s="4"/>
      <c r="E132" s="4"/>
      <c r="F132" s="4"/>
      <c r="G132" s="4"/>
      <c r="H132" s="4"/>
      <c r="I132" s="7"/>
      <c r="J132" s="7"/>
      <c r="K132" s="4"/>
      <c r="L132" s="4"/>
      <c r="N132" s="4"/>
      <c r="O132" s="4"/>
      <c r="P132" s="4"/>
      <c r="Q132" s="4"/>
    </row>
    <row r="133" spans="1:17" x14ac:dyDescent="0.2">
      <c r="A133" s="4"/>
      <c r="B133" s="4"/>
      <c r="C133" s="9"/>
      <c r="D133" s="4"/>
      <c r="E133" s="4"/>
      <c r="F133" s="4"/>
      <c r="G133" s="4"/>
      <c r="H133" s="4"/>
      <c r="I133" s="7"/>
      <c r="J133" s="7"/>
      <c r="K133" s="4"/>
      <c r="L133" s="4"/>
      <c r="N133" s="4"/>
      <c r="O133" s="4"/>
      <c r="P133" s="4"/>
      <c r="Q133" s="4"/>
    </row>
    <row r="134" spans="1:17" x14ac:dyDescent="0.2">
      <c r="A134" s="4"/>
      <c r="B134" s="4"/>
      <c r="C134" s="9"/>
      <c r="D134" s="4"/>
      <c r="E134" s="4"/>
      <c r="F134" s="4"/>
      <c r="G134" s="4"/>
      <c r="H134" s="4"/>
      <c r="I134" s="7"/>
      <c r="J134" s="7"/>
      <c r="K134" s="4"/>
      <c r="L134" s="4"/>
      <c r="N134" s="4"/>
      <c r="O134" s="4"/>
      <c r="P134" s="4"/>
      <c r="Q134" s="4"/>
    </row>
    <row r="135" spans="1:17" x14ac:dyDescent="0.2">
      <c r="A135" s="4"/>
      <c r="B135" s="4"/>
      <c r="C135" s="9"/>
      <c r="D135" s="4"/>
      <c r="E135" s="4"/>
      <c r="F135" s="4"/>
      <c r="G135" s="4"/>
      <c r="H135" s="4"/>
      <c r="I135" s="7"/>
      <c r="J135" s="7"/>
      <c r="K135" s="4"/>
      <c r="L135" s="4"/>
      <c r="N135" s="4"/>
      <c r="O135" s="4"/>
      <c r="P135" s="4"/>
      <c r="Q135" s="4"/>
    </row>
    <row r="136" spans="1:17" x14ac:dyDescent="0.2">
      <c r="A136" s="4"/>
      <c r="B136" s="4"/>
      <c r="C136" s="9"/>
      <c r="D136" s="4"/>
      <c r="E136" s="4"/>
      <c r="F136" s="4"/>
      <c r="G136" s="4"/>
      <c r="H136" s="4"/>
      <c r="I136" s="7"/>
      <c r="J136" s="7"/>
      <c r="K136" s="4"/>
      <c r="L136" s="4"/>
      <c r="N136" s="4"/>
      <c r="O136" s="4"/>
      <c r="P136" s="4"/>
      <c r="Q136" s="4"/>
    </row>
    <row r="137" spans="1:17" x14ac:dyDescent="0.2">
      <c r="A137" s="4"/>
      <c r="B137" s="4"/>
      <c r="C137" s="9"/>
      <c r="D137" s="4"/>
      <c r="E137" s="4"/>
      <c r="F137" s="4"/>
      <c r="G137" s="4"/>
      <c r="H137" s="4"/>
      <c r="I137" s="7"/>
      <c r="J137" s="7"/>
      <c r="K137" s="4"/>
      <c r="L137" s="4"/>
      <c r="N137" s="4"/>
      <c r="O137" s="4"/>
      <c r="P137" s="4"/>
      <c r="Q137" s="4"/>
    </row>
    <row r="138" spans="1:17" x14ac:dyDescent="0.2">
      <c r="A138" s="4"/>
      <c r="B138" s="4"/>
      <c r="C138" s="9"/>
      <c r="D138" s="4"/>
      <c r="E138" s="4"/>
      <c r="F138" s="4"/>
      <c r="G138" s="4"/>
      <c r="H138" s="4"/>
      <c r="I138" s="7"/>
      <c r="J138" s="7"/>
      <c r="K138" s="4"/>
      <c r="L138" s="4"/>
      <c r="N138" s="4"/>
      <c r="O138" s="4"/>
      <c r="P138" s="4"/>
      <c r="Q138" s="4"/>
    </row>
  </sheetData>
  <autoFilter ref="A1:R26"/>
  <hyperlinks>
    <hyperlink ref="Q2" r:id="rId1"/>
    <hyperlink ref="Q3:Q26" r:id="rId2" display="wilsonrene.clavijo@cundinamarca.gov.co"/>
    <hyperlink ref="Q27" r:id="rId3"/>
    <hyperlink ref="Q28:Q43" r:id="rId4" display="wilsonrene.clavijo@cundinamarca.gov.co"/>
    <hyperlink ref="Q41" r:id="rId5"/>
    <hyperlink ref="Q44" r:id="rId6"/>
    <hyperlink ref="Q45" r:id="rId7"/>
    <hyperlink ref="Q46" r:id="rId8"/>
    <hyperlink ref="Q47" r:id="rId9"/>
    <hyperlink ref="Q48" r:id="rId10"/>
    <hyperlink ref="Q49" r:id="rId11"/>
    <hyperlink ref="Q50" r:id="rId12"/>
    <hyperlink ref="Q51" r:id="rId13"/>
    <hyperlink ref="Q52" r:id="rId14"/>
    <hyperlink ref="Q53" r:id="rId15"/>
    <hyperlink ref="Q54" r:id="rId16"/>
    <hyperlink ref="Q55" r:id="rId17"/>
    <hyperlink ref="Q56" r:id="rId18"/>
    <hyperlink ref="Q57" r:id="rId19"/>
    <hyperlink ref="Q58" r:id="rId20"/>
    <hyperlink ref="Q59" r:id="rId21"/>
    <hyperlink ref="Q60" r:id="rId22"/>
    <hyperlink ref="Q61" r:id="rId23"/>
    <hyperlink ref="Q62" r:id="rId24"/>
    <hyperlink ref="Q63" r:id="rId25"/>
    <hyperlink ref="Q64" r:id="rId26"/>
    <hyperlink ref="Q65" r:id="rId27"/>
    <hyperlink ref="Q66" r:id="rId28"/>
    <hyperlink ref="Q67" r:id="rId29"/>
    <hyperlink ref="Q68" r:id="rId30"/>
    <hyperlink ref="Q69" r:id="rId31"/>
    <hyperlink ref="Q70" r:id="rId32"/>
    <hyperlink ref="Q71" r:id="rId33"/>
    <hyperlink ref="Q72" r:id="rId34"/>
    <hyperlink ref="Q73" r:id="rId35"/>
    <hyperlink ref="Q74" r:id="rId36"/>
    <hyperlink ref="Q75" r:id="rId37"/>
    <hyperlink ref="Q76" r:id="rId38"/>
    <hyperlink ref="Q77" r:id="rId39"/>
    <hyperlink ref="Q78" r:id="rId40"/>
    <hyperlink ref="Q79" r:id="rId41"/>
    <hyperlink ref="Q80" r:id="rId42"/>
    <hyperlink ref="Q81" r:id="rId43"/>
    <hyperlink ref="Q82" r:id="rId44"/>
    <hyperlink ref="Q83" r:id="rId45"/>
  </hyperlinks>
  <pageMargins left="0.75" right="0.75" top="1" bottom="1" header="0.5" footer="0.5"/>
  <pageSetup orientation="portrait"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A52803" workbookViewId="0">
      <selection activeCell="B52826" sqref="B52826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Robinson</dc:creator>
  <cp:keywords/>
  <dc:description/>
  <cp:lastModifiedBy>Luis Alberto Ayala Quintero</cp:lastModifiedBy>
  <dcterms:created xsi:type="dcterms:W3CDTF">2020-01-30T20:30:02Z</dcterms:created>
  <dcterms:modified xsi:type="dcterms:W3CDTF">2020-01-31T17:47:23Z</dcterms:modified>
  <cp:category/>
  <cp:contentStatus/>
</cp:coreProperties>
</file>