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12" activeTab="0"/>
  </bookViews>
  <sheets>
    <sheet name="DOFA" sheetId="1" r:id="rId1"/>
    <sheet name="Hoja2" sheetId="2" r:id="rId2"/>
    <sheet name="Hoja1" sheetId="3" state="hidden" r:id="rId3"/>
    <sheet name="Hoja3" sheetId="4" state="hidden" r:id="rId4"/>
    <sheet name="INSTRUCTIVO" sheetId="5" r:id="rId5"/>
  </sheets>
  <externalReferences>
    <externalReference r:id="rId8"/>
  </externalReferences>
  <definedNames>
    <definedName name="_xlnm._FilterDatabase" localSheetId="0" hidden="1">'DOFA'!$A$8:$K$201</definedName>
    <definedName name="e">'[1]Hoja3'!$B$31:$B$32</definedName>
    <definedName name="externoAO">'Hoja3'!$B$31:$B$32</definedName>
    <definedName name="externosfactores">'Hoja3'!$B$3:$B$9</definedName>
    <definedName name="internosfactores">'Hoja3'!$B$17:$B$23</definedName>
    <definedName name="InternosFD">'Hoja3'!$B$26:$B$27</definedName>
  </definedNames>
  <calcPr fullCalcOnLoad="1"/>
</workbook>
</file>

<file path=xl/sharedStrings.xml><?xml version="1.0" encoding="utf-8"?>
<sst xmlns="http://schemas.openxmlformats.org/spreadsheetml/2006/main" count="1286" uniqueCount="500">
  <si>
    <t>#</t>
  </si>
  <si>
    <t>Procesos</t>
  </si>
  <si>
    <t>Ítem</t>
  </si>
  <si>
    <t>Descripción</t>
  </si>
  <si>
    <t xml:space="preserve">Tecnológicos </t>
  </si>
  <si>
    <t>Otros</t>
  </si>
  <si>
    <t>Personal</t>
  </si>
  <si>
    <t>Político</t>
  </si>
  <si>
    <t>Sociales  y culturales</t>
  </si>
  <si>
    <t>Legales y reglamentarios</t>
  </si>
  <si>
    <t>Financieros</t>
  </si>
  <si>
    <t xml:space="preserve">Tecnología </t>
  </si>
  <si>
    <t>Estratégicos</t>
  </si>
  <si>
    <t>Comunicación Interna</t>
  </si>
  <si>
    <t xml:space="preserve">Linea Estratégica </t>
  </si>
  <si>
    <t>PLANIFICACIÓN DE DESARROLLO INSTITUCIONAL</t>
  </si>
  <si>
    <t>Económicos</t>
  </si>
  <si>
    <t>Ecológicos y Ambientales</t>
  </si>
  <si>
    <t>INTERNOS</t>
  </si>
  <si>
    <t>EXTERNOS</t>
  </si>
  <si>
    <t>Amenazas</t>
  </si>
  <si>
    <t>Debilidades</t>
  </si>
  <si>
    <t>Fortalezas</t>
  </si>
  <si>
    <t>Oportunidad</t>
  </si>
  <si>
    <t>INSTRUCTIVO DE DILIGENCIAMIENTO</t>
  </si>
  <si>
    <t>ANÁLISIS DOFA</t>
  </si>
  <si>
    <t>Para realizar el análisis DOFA Institucional, se debe tener en cuenta las siguientes indicaciones:
1. Identificar las fortalezas más relevantes y estrategias para los aspectos internos con calificación baja y que el proceso considere adecuados tratar en la vigencia actual(Ver formato E-PID-FR-078, matriz factores internos) .
2. Identificar las debilidades más relevantes y estrategias para los aspectos internos con calificación baja y que el proceso considere adecuados tratar en la vigencia actual. (Ver formato E-PID-FR-078, matriz factores internos).
3. Identificar las amenazas más relevantes y estrategias  para los aspectos externos con calificación baja y que el proceso considere adecuados tratar en la vigencia actual (Ver formato E-PID-FR-078, factores externos) 
4. Identificar las oportunidades más relevantes y estrátegias  para los aspectos externos con calificación baja y que el proceso considere adecuados tratar en la vigencia actual (Ver formato E-PID-FR-078, factores externos).</t>
  </si>
  <si>
    <t xml:space="preserve">CONSOLIDADO CONTEXTO ESTRATÉGICO </t>
  </si>
  <si>
    <t>Cambios en los lineamientos que establecen el Modelo Integrado de Planeación y Gestión MIPG en las entidades Territoriales.</t>
  </si>
  <si>
    <t>Direccionamiento Estratégico y Articulacion Gerencial</t>
  </si>
  <si>
    <t>Secretaria de Planeación</t>
  </si>
  <si>
    <t>Debilidad</t>
  </si>
  <si>
    <t>Secretaria de la Función Pública - Dirección de Desarrollo Organizacional</t>
  </si>
  <si>
    <t>Planificación del Desarrollo Institucional</t>
  </si>
  <si>
    <t>Debilidad en la apropiación de la estrategia del SIGC en la alta dirección para la toma de decisiones oportunas.</t>
  </si>
  <si>
    <t>Fortaleza</t>
  </si>
  <si>
    <t>Integridad y seguridad de la información del SIGC debido a obsolescencia tecnológica</t>
  </si>
  <si>
    <t>Insuficiente interacción y comunicación entre la Dirección de Desarrollo Organizacional con los equipos de mejoramiento.</t>
  </si>
  <si>
    <t>Liderazgo a nivel Directivo que fortalece el trabajo colaborativo y asociativo</t>
  </si>
  <si>
    <t>Débil conocimiento del SIGC como modelo de gestión</t>
  </si>
  <si>
    <t>Dispersión y cambios recurrentes de la legislación para la administración de sistemas de gestión para entidades públicas.</t>
  </si>
  <si>
    <t>Secretaria de Intergracion Regional</t>
  </si>
  <si>
    <t>Integración Regional</t>
  </si>
  <si>
    <t>Comunicaciones</t>
  </si>
  <si>
    <t>Asistencia Técnica</t>
  </si>
  <si>
    <t>Falencias en las metodologías propias del proceso</t>
  </si>
  <si>
    <t xml:space="preserve">Desarticulación institucional en el plan de acción de asistencia técnica.
</t>
  </si>
  <si>
    <t>Realizar seguimientos trimestrales al plan de asistencia tecnica de la Entidad con el objetivo de retroalimentar a las dependencias sobre el desempeño de la AT prestada al ciudadano.</t>
  </si>
  <si>
    <t xml:space="preserve">Gestión de Proyectos estratégicos regionales. </t>
  </si>
  <si>
    <t>Planear asistencia tecnica presencial en territorio para fortalecer instrumentos de ordenamiento en los municipios</t>
  </si>
  <si>
    <t>Realizar video tutoriales respecto a las asistencias tecnicas más solicitadas por la comunidad</t>
  </si>
  <si>
    <t>Promoción  de Ciencia, Tecnología e Innovación</t>
  </si>
  <si>
    <t>Secretaría de Ciencia, Tecnología e Innovación</t>
  </si>
  <si>
    <t>Amenaza</t>
  </si>
  <si>
    <t>Promoción del Desarrollo Social</t>
  </si>
  <si>
    <t>Constante rotación del personal asignado a la ejecución de planes, programas, proyectos, que dificultala la consolidación de la memoria institucional.</t>
  </si>
  <si>
    <t>Secretaría de Desarrollo e Inclusión Social</t>
  </si>
  <si>
    <t xml:space="preserve">Fortalecer la memoria institucional, diseñando un instrumento de consolidación periodica de la información obtenida por el personal encargado de la ejecución de los planes programas y  proyectos, para dar continuidad a la información generada en el proceso.  </t>
  </si>
  <si>
    <t>Articular y armonizar la utilización de información y herramientas tecnológicas, que permitan el avance en la ejecución de planes, programas y proyectos.</t>
  </si>
  <si>
    <t>Inexistente medidas de seguridad  en el manejo de la información generada en la ejecución del proceso.</t>
  </si>
  <si>
    <t>Definir las herrramientas tecnológicas de comunicación identificando las plataformas existentes y de uso común por las partes interesadas para la ejecución y el avance de planes programas y proyectos.</t>
  </si>
  <si>
    <t>Consolidar la información generada en el desarrollo de las actividades de ejecuaión del proceso, seleccionando un equipo tecnológico que cuente con un sistema de seguridad para tener un adecuado almacenamiento de la información.</t>
  </si>
  <si>
    <t>Promoción del Transporte y la Movilidad</t>
  </si>
  <si>
    <t>Respuesta fuera de término a las PQRS radicadas en la Secretaría de Transporte y Movilidad por parte de los ciudadanos.</t>
  </si>
  <si>
    <t xml:space="preserve">
Crear mecanismos que garanticen la respuesta oportuna a las PQRS a través de la plataforma mercurio para satisfacer las inquietudes de los usuarios dando cumplimiento a los lineamientos legales.</t>
  </si>
  <si>
    <t>Falta de conciencia y motivación por parte del personal sobre la importancia del Sistema Integral de Gestión y Control</t>
  </si>
  <si>
    <t>Desactualización de la documentacion del proceso</t>
  </si>
  <si>
    <t xml:space="preserve">Incentivar y promover en los servidores públicos de la Secretaría de Transporte y Movilidad la importancia del SIGC a través de capacitaciones, mesas de trabajo, piezas publicitarias u otros medios para la apropiación y toma de decisiones en el  proceso Promoción del Transporte y Movilidad. </t>
  </si>
  <si>
    <t>Actualizar la documentación del proceso en la plataforma Isolución contando con el acompañamiento de la Oficina Jurídica y demás dependencias según competencia en cumplimiento de la normatividad vigente para la toma de decisiones oportunas.</t>
  </si>
  <si>
    <t>Directa atención al usuario a través de diferentes canales de comunicación tales como: presencial, telefónica, virtual y correos certificados.</t>
  </si>
  <si>
    <t>Falta de promoción de los servicios que brinda la Secretaría de Transporte y Movilidad</t>
  </si>
  <si>
    <t>Dificultad en los canales de comunicación entre las sedes operativas y el nivel central de la Secretaría de Transporte y Movilidad.</t>
  </si>
  <si>
    <t>Ejecución de programas de capacitación en seguridad vial dirigida a la población de los 116 municipios del departamento</t>
  </si>
  <si>
    <t xml:space="preserve">Promover las audiencias virtuales a través de la divulgación en diferentes medios de comunicación para que los presuntos infractores puedan hacer uso del derecho a la defensa y el debido proceso. </t>
  </si>
  <si>
    <t>Mantener los programas de capacitación en seguridad vial  a través de las diferentes estrategias pedagógicas para disminuir la accidentalidad en el Departamento.</t>
  </si>
  <si>
    <t>Fortalecer los canales de comunicación con los  directivos de las concesiones mediante la realización de mesas de trabajo trimestrales para hacer seguimiento y determinar acciones de mejora para el proceso.</t>
  </si>
  <si>
    <t>Desarrollar estrategias públicitarias a través de los diferentes medios de comunición para promocionar los servicios que brinda el proceso.</t>
  </si>
  <si>
    <t>Fortalecer la atención a los usuarios a través de los diferentes canales de comunicación para mejorar los niveles de satisfacción al usuario de los servicios.</t>
  </si>
  <si>
    <t>Secretaria de Transporte y Movilidad</t>
  </si>
  <si>
    <t>Decisiones políticas que impacten, fortalezcan y beneficien la gestión administrativa del proceso</t>
  </si>
  <si>
    <t>Descuentos oportunos para los infractores o por trámites.</t>
  </si>
  <si>
    <t>Revisar las tarifas de los trámites que presta el proceso a través de la Dirección de Servicios y gestionar ante la Secretaría de Hacienda y Asamblea Departamental para determinar la posible disminución en el cobro de la estampillas.</t>
  </si>
  <si>
    <t>Divulgar los beneficios que tienen los presuntos infractores a través de los diferentes canales de comunicación por el pago a tiempo de las ordenes de comparendo y tramites que presta el proceso.</t>
  </si>
  <si>
    <t>Fortalecimiento Territorial</t>
  </si>
  <si>
    <t>Falta de sistemas de información necesarios para atención de la linea 123.</t>
  </si>
  <si>
    <t>Desconocimiento de los escenarios de riesgo del Departamento.</t>
  </si>
  <si>
    <t>Secretaría de Gobierno</t>
  </si>
  <si>
    <t xml:space="preserve">Secretaria de Educación </t>
  </si>
  <si>
    <t>Promocion del Desarrollo Educativo</t>
  </si>
  <si>
    <t>Promocion de la Competitividad y Desarrollo Economico y Sostenible</t>
  </si>
  <si>
    <t>Secretaria de Minas, Energía y Gas</t>
  </si>
  <si>
    <t>Secreratia de Prensa y Comunicaciones</t>
  </si>
  <si>
    <t>Coordinación entre gabinete, directivos y funcionarios para brindar información verás en corto tiempo</t>
  </si>
  <si>
    <t>Fortalecimiento de la articulación con entidades del orden nacional, publicas y/o privadas en desarrollo de la misionalidad.</t>
  </si>
  <si>
    <t>Fortalecimiento de la articulación con medios de comunicación del orden nacional, publicas y/o privadas en desarrollo de la misionalidad.</t>
  </si>
  <si>
    <t>Falta de manejo de las herramientas ofimáticas y herramientas tecnologíca por parte de los funcionarios</t>
  </si>
  <si>
    <t>Gestionar capacitaciones a los funcionarios en el manejo de herramientas ofimaticas para el desarrollo de sus actividades</t>
  </si>
  <si>
    <t xml:space="preserve">Implementacion de estrategias virtuales como acercamiento a la comunidad </t>
  </si>
  <si>
    <t xml:space="preserve">Implementación de mayor numero de acuerdos y convenios interinstitucionales </t>
  </si>
  <si>
    <t>Gestion de Convenios interinstitucionales y realizacion de Proyectos Virtuales de diferentes tematicas desarrolladas por las secretarias para la comunidad Cundinamarques</t>
  </si>
  <si>
    <t>Actualmente se cuenta con presupuesto y una meta definida para apoyar la reactivacion economica a causa de la pandemia COVID-19</t>
  </si>
  <si>
    <t xml:space="preserve">Fortalecimiento de los programas de reactivacion economica debido a la pandemia por medio de los CIPUEDOS establecidos en el departamento.  </t>
  </si>
  <si>
    <t>No de la Acción</t>
  </si>
  <si>
    <t>Estrategia</t>
  </si>
  <si>
    <t>Ponderado %</t>
  </si>
  <si>
    <t xml:space="preserve">Se potencializan los CIPUEDOS con personal propio de la región </t>
  </si>
  <si>
    <t>Promoción de Desarrollo de Salud</t>
  </si>
  <si>
    <t>Secretaría General - Dirección de Atención al Usuario</t>
  </si>
  <si>
    <t>Atención al Ususario</t>
  </si>
  <si>
    <t>Personal sin conocimiento actualizado sobre los procedimientos internos y uso adecuado del Software de la Gobernación de Cundinamarca</t>
  </si>
  <si>
    <t>Falta de Comunicación clara entre las diferentes Secretarias de la Gobernación de Cundinamarca y la Secretaria General  Dirección Atención al Usuario.</t>
  </si>
  <si>
    <t xml:space="preserve">Sanciones por incumplimiento en información solicitada por entes de control externos </t>
  </si>
  <si>
    <t>Falta de oportunidad en los tiempos de contratación para dar continuidad a los servicios tecnológicos.</t>
  </si>
  <si>
    <t>Falta de personal de planta con los conocimientos técnicos específicos necesarios que apoyen la implementación y sostenibilidad del plan estratégico de tecnologías de información y comunicaciones y la Política de Gobierno Digital.</t>
  </si>
  <si>
    <t>No se cuenta con personal de planta para la solución de requerimientos, no se cuenta con personal con conocimientos y experiencia en desarrollos en java, desarrollos en el portal HCL o el bus App conect, ni bizagi en el Departamento.</t>
  </si>
  <si>
    <t>Falta de apropiación institucional de la política de Gobierno Digital que se ve reflejada en que no hay  metas para la implementación tecnológica en las dependencias.</t>
  </si>
  <si>
    <t>Falta de conocimiento y apropiación de los funcionarios de la Secretaría de TIC en las nuevas metodologías, herramientas tecnológicas y PETIC.</t>
  </si>
  <si>
    <t>Desde el proceso Gestión contractual no existe la integración en sus procedimientos con las viabilizaciones de proyectos TIC y los conceptos técnicos TIC que emite la Secretaría de TIC.</t>
  </si>
  <si>
    <t>Secretaría de TIC</t>
  </si>
  <si>
    <t>Secretaría de TIC
Secretaría de la Función Pública</t>
  </si>
  <si>
    <t>Secretaría de la Función Pública 
Secretaría de TIC.</t>
  </si>
  <si>
    <t>Secretaría de TIC - Dirección de Gobierno Digital</t>
  </si>
  <si>
    <t>Secretaría de TIC - Dirección de Infraestructura</t>
  </si>
  <si>
    <t>Secretaría Jurídica</t>
  </si>
  <si>
    <t>Gestión Tecnológica</t>
  </si>
  <si>
    <t>Gestión del Bienestar y Desempeño del Talento Humano</t>
  </si>
  <si>
    <t>Solicitar ante Función Pública a través de una comunicación la asignación de personal de planta a nivel jurídico para  mejorar los tiempos en la gestión contractual al interior de la Secretaría de TIC.</t>
  </si>
  <si>
    <t xml:space="preserve">Identificar temas viables y relevantes que puedan gestionarse a través de la Secretaría de Función Pública para capacitar funcionarios de planta. </t>
  </si>
  <si>
    <t>Socializar a los directivos de las dependencias sobre la apropiación institucional de la Política de Gobierno Digital a través de los medios virtuales para que tengan en cuenta en sus metas la implementación de sistemas integrados de la dependencia a la que pertenecen.</t>
  </si>
  <si>
    <t>Modificar procedimientos de las diferentes modalidades de contratación documentando la verificación en el proceso precontractual "si existe alguna incorporación tecnológica" para que se exija  la Viabilidad de Proyecto TIC o Concepto Técnico TIC emitido por la Secretaría de TIC con el fin de que las adquisiciones estén alineadas al Plan Estratégico de Tecnologías de Información y Comunicaciones - PETIC.</t>
  </si>
  <si>
    <t>Acompañamiento por parte del Ministerio de las TIC en la implementación de la Política de Gobierno Digital.</t>
  </si>
  <si>
    <t>Presentación de proyectos para obtención de recursos a las entidades nacionales e internacionales.</t>
  </si>
  <si>
    <t>Apoyo de la Secretaría de Ambiente y la CAR para crear cultura ambiental en el tratamiento responsable de residuos tecnológicos.</t>
  </si>
  <si>
    <t>Compatibilidad con las metas del gobierno nacional en materia de conectividad a internet.</t>
  </si>
  <si>
    <t>Socializar la capacitación formal que dicta el MINTIC  a nivel de tecnología a través de los medios virtuales para crear nuevas competencias de los funcionarios.</t>
  </si>
  <si>
    <t>Secretaría de Asuntos Internacionales</t>
  </si>
  <si>
    <t>Gestión de Asuntos Internacionales</t>
  </si>
  <si>
    <t>Informar oportunidades, convocatorias vigentes a través de correo para que las dependencias interesadas se puedan postular con el acompañamiento de la Secretaría de Asuntos Internacionales.</t>
  </si>
  <si>
    <t>Ejecutar las obligaciones  de recolección de residuos establecidas en el convenio para promover la cultura en el tratamiento responsable de residuos.</t>
  </si>
  <si>
    <t>Ejecutar convenio a través de la firma Infotic para la puesta en marcha de 23 torres y la implementación de redes gpon en 18 municipios para ampliar la cobertura de conectividad en los pobladores de Cundinamarca.</t>
  </si>
  <si>
    <t>Gestión de Seguridad y Salud en el Trabajo</t>
  </si>
  <si>
    <t>Secretaría Jurídica- Dirección de Contratación</t>
  </si>
  <si>
    <t>No apropiación por parte de los equipos estructuradores, supervisores e interventores del Manual de Contratación y Manual de Vigilancia,  Control de la Ejecución Contractual, plataformas Isolución y SECOP, documentos y procedimientos asociados al proceso.</t>
  </si>
  <si>
    <t>Realizar capacitaciones con los equipos estructuradores y supervisores, en jornadas virtuales a través de las pataformas de la Gobernación, para fortalecer la apropiación del proceso de Gestión Contractual en los funcionarios encargados de las dependencias de la Gobernación de Cundinamarca.</t>
  </si>
  <si>
    <t>Baja utilización de los canales de comunicación interna.</t>
  </si>
  <si>
    <t>Realizar capacitaciones con los equipos estructuradores, en jornadas virtuales a través de las pataformas de la Gobernación, para fortalecer la apropiación de la comunicación interna entre las dependencias de la Gobernación de Cundinamarca.</t>
  </si>
  <si>
    <t>Cambio de política pública nacional que inciden en la contratación de las entidades territoriales.</t>
  </si>
  <si>
    <t>Acatar las directrices establecidas por entidades del orden nacional, realizando el analisis pertinente para determinar los ajustes o cambios al proceso de Gestión Contractual.</t>
  </si>
  <si>
    <t xml:space="preserve">Desarrollar lo establecido en la Ordenanza 108 de 2019, sobre lineamientos para compras ambientales sostenibles </t>
  </si>
  <si>
    <t>Demora y reprocesos en la información enviada a la Secretaría de Hacienda, sin los estándares exigidos para la presentación de informes financieros, impactos fiscales y reportes contables por parte de las entidades responsables.</t>
  </si>
  <si>
    <t>Limitado acceso y desarrollo de la herramienta tecnológica SAP frente a la información contable, presupuestal y financiera, lo que restringe el potencial de la herramienta y dificulta el análisis de los resultados de la operación.</t>
  </si>
  <si>
    <t xml:space="preserve">El otorgamiento de la calificación triple AAA al Departamento, que permite mejores condiciones de negociación en el mercado financiero. </t>
  </si>
  <si>
    <t>Se cuenta con una actualización de la infraestructura computacional y redes de comunicación  de ultima generación para el uso y custodia de los sistemas de información financiera.</t>
  </si>
  <si>
    <t>Secretaia de Hacienda</t>
  </si>
  <si>
    <t>Gestión Financiera</t>
  </si>
  <si>
    <t xml:space="preserve">Realizar con los administradores del aplicativo SAP, un manejo compartido y solicitarles capacitación de manera especializada a los funcionarios de la Secretaría de Hacienda, para mejor aprovechamiento de las bondades de la herramienta tecnológica. </t>
  </si>
  <si>
    <t>Mantener actualizada la infraestructura computacional, software y sistemas de información, mediante la confidencialidad, integridad y disponibilidad de la información financiera con el fin de garantizar  su disponibilidad y la adopción de planes de contingencia del sistema.</t>
  </si>
  <si>
    <t>Impacto negativo de las finanzas del Departamento por efectos de la situación de la pandemia SARS COVID o por otros efectos epidemiológicos.</t>
  </si>
  <si>
    <t xml:space="preserve">Desarrollar acciones tendientes a reducir el impacto negativo del COVID en las finanzas del Departamento, por medio del análisis de las rentas, realizando seguimiento a la ejecución presupuestal activa trimestralmente, con el fin de efectuar un control a las proyecciones del plan financiero. </t>
  </si>
  <si>
    <t>Desarrollar los lineamientos y acciones establecidas por la Secretaría de las TICs, acatando directrices en cuanto al manejo de claves, contraseñas e información, para blindar y fortalecer cualquier transacción financiera.</t>
  </si>
  <si>
    <t>Actualizaciones de los sistemas de información que permitan fortalecer el manejo y control de la gestión financiera.</t>
  </si>
  <si>
    <t>Gestionar con el proceso Gestión Tecnológica la implementación de desarrollos en la herramienta SAP, a traves de la eliminación del manejo manual de la información para una óptima y rapida elaboración de los informes y pagos.</t>
  </si>
  <si>
    <t>Catálogo de codificación presupuestal para entidades territoriales, que estandariza la clasificación presupuestal.</t>
  </si>
  <si>
    <t xml:space="preserve">Programar el presupuesto del Departamento de acuerdo a los lineamientos del Ministerio de Hacienda y Crédito Publico, enmarcados en la implementación del CCPET, para clasificar y consolidar la información financiera, de tal forma que sea de fácil acceso, comprensible y comparable con la información financiera de las demás entidades Territoriales del mismo orden. </t>
  </si>
  <si>
    <t>Secretaria de Hacienda</t>
  </si>
  <si>
    <t>Gestión Jurídica</t>
  </si>
  <si>
    <t>Secretaría de Hacienda - Dirección de Rentas y Gestión Tributaria</t>
  </si>
  <si>
    <t>Gestión de los Ingresos</t>
  </si>
  <si>
    <t xml:space="preserve">Incumplimiento en la ejecución de los planes por casos fortuitos.  </t>
  </si>
  <si>
    <t>Adelantar el seguimiento de los planes establecidos en las diferentes dependencias a través de un informe que permita la toma de decisiones y los ajustes que se requieran.</t>
  </si>
  <si>
    <t xml:space="preserve">Gestión de buenas prácticas que permitan el incremento del recaudo. </t>
  </si>
  <si>
    <t>Fortalecer la comunicación entre los diferentes niveles del proceso a través del desarrollo de acciones que permitan la adherencia y pertinencia de los conceptos tributarios en los usuarios internos y externos.</t>
  </si>
  <si>
    <t>Falta de cultura tributaria que conlleva al no pago de la obligación.</t>
  </si>
  <si>
    <t>Gestionar campañas publicitarias  a través de los medios masivos de comunicación para fortalecer la cultura tributaria y el cumplimiento de las obligaciones con el Departamento.</t>
  </si>
  <si>
    <t>Falta de lineamientos para los peritajes técnicos del laboratorio.</t>
  </si>
  <si>
    <t>Promover la idoneidad de los peritajes del laboratorio, a través de cartas de control de material de referencia, que permita establecer que la medida realizada es correcta y se encuentra entre los parametros de aceptación o rechazo, para mantener la homologación, validación y verificación de metodologías con el fin de no incurrir en resultados erroneos, de acuerdo con la reglamentación legal vigente.</t>
  </si>
  <si>
    <t>Liquidez de los contribuyentes que les permita cumplir con sus obligaciones tributarias.</t>
  </si>
  <si>
    <t>Gestionar campañas publicitarias  a través de los medios masivos de comunicación para fomentar el cumplimiento de las obligaciones con el Departamento.</t>
  </si>
  <si>
    <t>Canales de comunicación que permiten tener una alerta para atenciones inmediatas, como la emisora, redes sociales, pagina web, programa de tv.</t>
  </si>
  <si>
    <t xml:space="preserve">Optimizar los diferentes canales por vía de actualización y articulación de esfuerzos al interior de la Gobernación con el propósito de mejorar continuamente la gestión, tránsito de la información y el cumplimiento de los objetivos. </t>
  </si>
  <si>
    <t>Brindar de manera oportuna y eficaz soluciones a los requerimientos con arreglo a los lineamientos vigentes por medio de los canales establecidos en materia de atención a nivel departamental.</t>
  </si>
  <si>
    <t xml:space="preserve">Herramientas digitales y fisicas acordes para comunicar a todos los usuarios de la Gobernación </t>
  </si>
  <si>
    <t>Robustecer las plataformas tecnológicas mediante la actualización y generación de nuevos servicios que permitan la interacción de los procesos de la Gobernación de Cundinamarca, con el fin de facilitar los trámites y consultas a nivel organizacional.</t>
  </si>
  <si>
    <t xml:space="preserve">
Implementar estrategias de comunicación mediante la articulación institucional que permitan generar espacios con entidades de orden nacional, públicas y/o privadas en desarrollo de la misionalidad de la entidad
</t>
  </si>
  <si>
    <t>Fortalecimiento de los grupos de interés y medios de comunicación municipales y nacionales.</t>
  </si>
  <si>
    <t xml:space="preserve">Generar espacios con los diferentes medios de comunicación mediante la concertación, convocaría y coordinación de necesidades, favoreciendo el flujo de información que permita dar conocer a los ciudadanos la gestión adelantada por la Gobernación de Cundinamarca. </t>
  </si>
  <si>
    <t>Aprovechar los lineamientos del Ministerio de Comunicación  a través de la promoción y aplicación de estrategias que permitan dar a conocer la red emisora a nivel departamental</t>
  </si>
  <si>
    <t>Paticipación de las actividades que realiza la Gobernación en redes sociales del 50% de los periódicos, emisoras y canales de televisión a nivel departamental.</t>
  </si>
  <si>
    <t>Generar controles por medio de la verificación de la participacion de actividades que realiza la Gobernación en redes sociales, periódicos, emisoras y canales de televisión a nivel departamental con el fin de  intensificar la consulta de los ciudadanos</t>
  </si>
  <si>
    <t>Gestión Documental</t>
  </si>
  <si>
    <t>Gestión de los Recursos Físicos</t>
  </si>
  <si>
    <t>Gestión Ambiental</t>
  </si>
  <si>
    <t>Evaluación y Seguimiento</t>
  </si>
  <si>
    <t>Baja efectividad de la comunicación de la oficina de control interno con algunas dependencias</t>
  </si>
  <si>
    <t>Control Interno</t>
  </si>
  <si>
    <t>Definir nuevos formatos de presentación de informes que faciliten su comprensión en las entidades evaluadas mediante profesionales con conocimientos en comunicaciones y diseño gráfico con el fin de garantizar que los resultados que presenta la oficina de control interno son recibidos y entendidos por todos los niveles de la organización y se tengan en cuenta en la toma de decisiones</t>
  </si>
  <si>
    <t>Oferta de cursos y servicios del IIA para fortalecimiento de las labores de control interno</t>
  </si>
  <si>
    <t>Establecer una alianza estratégica con el IIA a través de un convenio o contrato de asesoría o servicios profesionales para fortalecer las competencias del equipo de control interno en el marco profesional de auditoría interna</t>
  </si>
  <si>
    <t>Barreras de acceso a la información relacionada a temas de la oficina de control interno que manejan entes externos (SIA CONTRALORIAS, SIRECI, SIA OBSERVA)</t>
  </si>
  <si>
    <t>Solicitar usuarios de consulta o auditoría en los sistemas de información externo mediante solicitud o convenio con los entes de control para facilitar el acceso directo a la información de la gestión que las entidades están presentando a los entes de control</t>
  </si>
  <si>
    <r>
      <t xml:space="preserve">Incumplir en la meta 415 "Implementar en el 100% de las dependencias del sector central el programa de Gestión Documental" del plan Departamental de desarrollo Cundinamarca, ¡Región que progresa!. </t>
    </r>
  </si>
  <si>
    <r>
      <t xml:space="preserve">Demorar la entreg de información, clara y precisa para la evaluación del FURAG </t>
    </r>
  </si>
  <si>
    <t>Se salvaguarda la memoria historica de la Gobernación.</t>
  </si>
  <si>
    <r>
      <t xml:space="preserve">Fortalecimiento de los conocimientos de la ley 594 del 2000 para la implementacionr el programa de Gestión Documental en la Gobernación de Cundinamarca. </t>
    </r>
  </si>
  <si>
    <t>Socializar el programa de Gestión Documental, mediante asesorias y visitas de seguimiento al 100% de las dependencias del sector central dando cumplimiento a la la ley 594 del año 2000.</t>
  </si>
  <si>
    <t xml:space="preserve">Secretaria General </t>
  </si>
  <si>
    <t xml:space="preserve">Falta de apropiación del Sistema Integral de Gestión y Control - Proceso de Gestión Documental en las dependencias del sector central de la Gobernación. </t>
  </si>
  <si>
    <t>Retraso en el plan de trabajo para la conservación física, funcional de los soportes y medios donde se registra la memoria institucional garantizando el control de las condiciones ambientales en los depósitos de almacenamiento documental, a través de la implementación del Sistema Integrado de Conservación -SIC-.</t>
  </si>
  <si>
    <t>Sanciones por incumplimiento de la Ley 594 del año 2000.</t>
  </si>
  <si>
    <t>Sanciones pecuniarias por parte del Archivo General de la Nación</t>
  </si>
  <si>
    <t xml:space="preserve">Mejora en la aplicación del programa de Gestión Documental  en las dependencias del sector central de la Gobernación. </t>
  </si>
  <si>
    <t>Identificar las dependencias que no están inmersas en las Tablas de retención vigentes, mediante el Decreto 437 del año 2020, para establecer y aplicar el programa de Gestión Documental.</t>
  </si>
  <si>
    <t xml:space="preserve">El proceso de convalidación y evaluación de las Tablas de Retención Documental - TRD que realiza el Archivo General de la Nación  es extenso, por lo cual quedan dependencias sin un documento oficila de TRD. </t>
  </si>
  <si>
    <t>Adelantar jornadas de sensibilización a través de capacitaciones entre pares administrativos, estableciendo lineamientos con el fin de contar con una oportuna información financiera, que cumpla con los requerimientos normativos y estándares técnicos exigidos por  los entes reguladores y la Secretaria de Hacienda.</t>
  </si>
  <si>
    <t>Realizar un análisis trimestral a los indicadores de endeudamiento y disciplina fiscal, así como efectuar el seguimiento al pago de las obligaciones financieras por medio de reportes mensuales, con el fin de continuar con una buena calificación en materia de riesgo financiero.</t>
  </si>
  <si>
    <t>Articulación no efectiva entre las dependencias que intervienen en el proceso</t>
  </si>
  <si>
    <t xml:space="preserve">Desconocimiento por parte de los ciudadanos, de los canales de atención al usuario dispuestos por la Gobernación de Cundinamarca. </t>
  </si>
  <si>
    <t>Revisión y actualización de la  documentación del proceso Asistencia técnica de acuerdo a la normatividad vigente y los cambios generados en le proceso</t>
  </si>
  <si>
    <t>Disponibilidad de herramientas tecnológicas para optimización del proceso</t>
  </si>
  <si>
    <t>Ajustes e implementación de MIPG en la administración departamental mediante la herramienta ISOlucion y el módulo de administración del modelo.</t>
  </si>
  <si>
    <t>Falta de participación de los funcionarios en algunos eventos de bienestar y capacitación.</t>
  </si>
  <si>
    <t>Realizar la  verificación de la autenticidad o legalidad de los documentación que se presentan para desempeñar cargos.</t>
  </si>
  <si>
    <t>Secretaria de la Función Pública - Dirección de Talento Humano</t>
  </si>
  <si>
    <t>Realizar  verificación de la legalidad de los documentación que se presentan para desempeñar un cargo, con la validación de las instituciones educativas para corroborar la autenticidad de los documentos.</t>
  </si>
  <si>
    <t xml:space="preserve">Realizar alianzas estrategicas con diferentes entidades para fortalecer las competencias laborales y comportamentales en   los serividores públicos. </t>
  </si>
  <si>
    <r>
      <t xml:space="preserve">Información </t>
    </r>
    <r>
      <rPr>
        <sz val="9"/>
        <rFont val="Arial"/>
        <family val="2"/>
      </rPr>
      <t>desactualizada</t>
    </r>
    <r>
      <rPr>
        <sz val="9"/>
        <color indexed="8"/>
        <rFont val="Arial"/>
        <family val="2"/>
      </rPr>
      <t xml:space="preserve"> de los funcionarios  en las diferentes plataformas que se manejan en la secretaria de la función pública. </t>
    </r>
  </si>
  <si>
    <t xml:space="preserve">Realizar campañas de actualización de la hoja de vida en el SIGEP, mediante los diferentes canales de comunicación con el fin de dar cumplimiento a lo estipulado en la ley y obtener la caracterización de sus servidores públicos. </t>
  </si>
  <si>
    <t>Implementar los lineamientos establecidos en la resolución  para compras ambientales sostenibles, a través de capacitaciones y formatos, para que en la entidad se apropien los lineamientos</t>
  </si>
  <si>
    <t>Secretaría de la Función Pública 
Dirección de Desarrollo Organizacional</t>
  </si>
  <si>
    <t>Nuevas politicas que propicien nuevos actores ambientales</t>
  </si>
  <si>
    <t>Mejorar los sistemas de seguridad fisica y vigilancia</t>
  </si>
  <si>
    <t>Proponer el uso de nuevas tecnologías de Seguridad Física y Vigilancia, a través de reuniones y socializaciones, para la mejora continua de la Seguridad Física y Vigilancia</t>
  </si>
  <si>
    <t>Problemas de disponibilidad del personal al finalizar contratos de Orden de prestación de Servicios</t>
  </si>
  <si>
    <t>Falta de apropiación por parte de los lideres de los demas procesos frente al SG-SST</t>
  </si>
  <si>
    <t>Insuficiente personal para la demanda de servicios de SG SST</t>
  </si>
  <si>
    <t>Optimizar el personal con el que cuenta la entidad y realizar un plan de trabajo con personal asesor de la ARL que permita dar cobertura a todas las actividades programadas en SST para la vigencia</t>
  </si>
  <si>
    <t>Secretaria de la Función Pública  - Dirección de Desarrollo Humano</t>
  </si>
  <si>
    <t>Contar con plan de trabajo para la vigencia considerando las actividades que realiza cada OPS y su impacto en el sistema, proyectando el cierre de las actividades de conformidad con lo requerido y contando con una planeación adecuada para el tiempo que cada uno de ellos estará en la entidad</t>
  </si>
  <si>
    <t xml:space="preserve">Crear el grupo de agentes de SST el cual funcionará como enlace entre el SG-SST y las diferentes secretarias y procesos de la Gobernación de Cundinamarca los cuales tendran como objetivo principal ser multiplicadores de las conocimientos y gestión que se adelante por parte del SG-SST
*Construir el PIC Plan institucional de capacitación por grupo de interes, divulgando y socializando con las partes interesadas
</t>
  </si>
  <si>
    <t>Aumento del precio del dólar que incide en el incremento del valor de elementos de protección personal, equipos de emergencia, entre otros</t>
  </si>
  <si>
    <t>Presencia de entidades del estado cercanas a la Gobernación de Cundinamarca que pueden estar expuestas a atentados terroristas, asi como empresas que manejan sustancias quimicas, gases etc que pueden generar riesgos de incendios o explosiones en sedes externas</t>
  </si>
  <si>
    <t>Estrategias que faciliten la cercania y comunicación con la población</t>
  </si>
  <si>
    <t xml:space="preserve"> Politicas Nacionales que garanticen la atención a la población</t>
  </si>
  <si>
    <t>Intermediacion entre Usuarios y Empresa promotora de salud (EPS) para resolucion de casos o fallas de calidad oportun</t>
  </si>
  <si>
    <t>Creación de formas de participación asociativas y de control social para la red Pública del Departamento</t>
  </si>
  <si>
    <t>Adopción de herramientas tecnológicas  para Asistencia técnica continua y permanente de parte de la Oficina de Participación y Atención CS</t>
  </si>
  <si>
    <t>Homologación de conceptos de acuerdo a los cambios normativos para el cumplimiento de la misionalidad de la Dirección de Inspección, Vigilancia y Control.</t>
  </si>
  <si>
    <t xml:space="preserve">Insuficientes recursos para contratación de talento humano  en cumplimiento y continuidad de actividades misionales 
 </t>
  </si>
  <si>
    <t>Insuficiente espacio en la Direccion de Aseguramiento para almacenar el archivo de  facturas.</t>
  </si>
  <si>
    <t xml:space="preserve">Contratación externa de firma auditora para suplir las necesidades técnicas y tecnológicas que permita llevar la trazabilidad del proceso de radicación, auditoria y control de pago de cuentas médicas presentadas por los prestadores de servicios de salud. </t>
  </si>
  <si>
    <t xml:space="preserve">Dificultades para  articulación con las demás direcciones al interior de la secretaría de salud. </t>
  </si>
  <si>
    <t>Desarrollo de capacidades y actualización de conocimientos del talento humano para ejercer su  trabajo</t>
  </si>
  <si>
    <t>Programación de asistencia técnica (asesoría, acompañamiento y capacitación) en el marco de las dimensiones del plan decenal de salud pública, para el subproceso gestión de la salud pública.</t>
  </si>
  <si>
    <t>El laboratorio no cuenta con la totalidad de los métodos analíticas verificados.</t>
  </si>
  <si>
    <t>Talento humano competente y con actitud de servicio.</t>
  </si>
  <si>
    <t>Medios de comunicación que permiten información a clientes externos e internos.</t>
  </si>
  <si>
    <t>Contar con un esquema de evaluacion de desempeño del SOGC a traves del cual se monitorea los 4 componentes,  impulsando a la red publica avanzar hacia la acreditacion</t>
  </si>
  <si>
    <t xml:space="preserve">Implementación de la gestión presupuestal acorde a la normatividad vigente, los lineamientos de los procesos de apoyo (Gestión Contractual, Financiera y Jurídica) y la asignación de recursos para cada vigencia . </t>
  </si>
  <si>
    <t>Secretaría de Salud</t>
  </si>
  <si>
    <t>Optimizar la figura del defensor del usuario en salud a través de asistencia técnica y acompañamiento, para interceptar fallas de calidad y oportunidad</t>
  </si>
  <si>
    <t>Crear   juntas asesoras comunitarias, a través de asistencia técnica continua, para la participación  integral de la comunidad en la red pública de prestación de servicios de salud</t>
  </si>
  <si>
    <t>Generar acciones de fortalecimiento de competencias del talento humano, por medio de actualización y homologación de normativa vigente   con el fin de implementar lineamientos normativos de forma estandarizada en cada subproceso de la dirección.</t>
  </si>
  <si>
    <t>Establecer herramientas de seguimiento y control  mediante  el uso de herramientas ofimaticas y tecnológicas para dar cumplimiento de forma eficiente y eficaz a los requerimientos de entes externos e internos</t>
  </si>
  <si>
    <t>Generar lineamientos internos sobre la radicación de documentos, mediante contratación externa para suplir el almacenamiento físico en la Dirección de Aseguramiento</t>
  </si>
  <si>
    <t>Desarrollar contratación externa, mediante la aplicación de los lineamientos de compra eficiente para suplir las necesidades técnicas y tecnológicas en el   acceso de información actualizada.</t>
  </si>
  <si>
    <t xml:space="preserve">Gestionar la realización de actividades de bienestar social y clima organizacional mediante  los comités técnicos y reuniones de trabajo intersecoctorial, para articular  y optimizar la ejecución de actividades y metas propuestas en el subproceso de gestión de salud pública </t>
  </si>
  <si>
    <t xml:space="preserve">Gestionar espacios de articulación con El Ministerio de salud , a través mesas de trabajo , para asistencias técnicas, desarrollo de capacidades del recurso humano para optimizar y unificar conceptos  respecto a la implementación de planes, programas del Sistema General de Seguridad Social en Salud. </t>
  </si>
  <si>
    <t>Gestionar una consultoria en calidad a través de un proceso contractual para el diagnóstico y acompañamiento en la verificación y validación de los métodos analíticos</t>
  </si>
  <si>
    <t>Continuar con el fortalecimiento de las competencias del talento humano dando cumplimiento a la Programación de  Actualización Técnica en el Laboratorio de Salud Pública y a la Guia de  Entrenamiento y Evaluación de la Competencia Técnica para mantener la continuidad en los conocimientos técnicos en en el personal del laboratorio​​</t>
  </si>
  <si>
    <t>Gestionar acciones encaminadas a la referencia y contrareferencia a través de análisis de la información situacional para hacer mejoras pertienentes para la prestación adecuda del servicio.</t>
  </si>
  <si>
    <t>Articulación con las Instituciones Prestadoras de Salud mediante canales de comunicación para gestionar la oportuna atención del servicio.</t>
  </si>
  <si>
    <t>Monitorear la implementación y el cumplimiento de las actividades propuestas en el plan de trabajo para las 14 regiones salud a traves de la hoja de ruta por componente y el tablero de control, por parte del comité directivo de red.</t>
  </si>
  <si>
    <t xml:space="preserve"> Fortalecer  el control a la gestión de proyectos de infraestructura y dotación de equipo biomedicos, mediante seguimiento a la distribusión y ejecución de los recursos, con el fin de garantizar la inversión y pernientencia en el uso de los mismos, acorde al Documento de Rediseño, modernización y la red pública.</t>
  </si>
  <si>
    <t xml:space="preserve"> Adopción de la Política Pública Nacional de Participación Social en Salud (PPSS)</t>
  </si>
  <si>
    <t xml:space="preserve">Se cuenta con lineamientos nacionales en materia de humanizacion y participacion social para la implementacion de acciones en ESES y Alcaldias </t>
  </si>
  <si>
    <t>Adopción de los Lineamientos normativos Nacionales que permiten la articulación con Entes municipales para fortalecer acciones de Inspección Vigilancia y control en actores vigilados.</t>
  </si>
  <si>
    <t>Lineamientos Nacionales relacionados con la declaración de la Pandemia para garantizar la seguridad en la prestación del servicio de salud</t>
  </si>
  <si>
    <t>Declaración de Emergencia sanitaria y de pandemia por parte de los entes de control Nacional.</t>
  </si>
  <si>
    <t xml:space="preserve">Incremento  de lineamientos normativos relacionados con acciones de Inspección, vigilancia y control a los entes territtoriales por parte de los entes externos e internos generando posibilidad de no entregar productos de forma oportuna </t>
  </si>
  <si>
    <t>Cambios normativos que beneficien a la Dirección de Aseguramiento.</t>
  </si>
  <si>
    <t>Deficiencias en la conectividad de las plataformas tecnológicas que impiden el acceso a la información actualizada.</t>
  </si>
  <si>
    <t>Articulacion con entidades externas  fortaleciendo acciones acorde con las competencias de la gestión de la salud pública.</t>
  </si>
  <si>
    <t xml:space="preserve">Inoportunidad en la entrega de lineamientos y directrices por parte del Ministerio  para implementación de políticas ,planes y programas y demás  acciones de salud pública. </t>
  </si>
  <si>
    <t>Falta de implementación por parte de los laboratorio publicos y privados de la red departamental de la resolución 1619 de 2015 y La resoluciónn 561 de 2019.</t>
  </si>
  <si>
    <t>Rotación de profesionales en los laboratorios clínicos públicos y privados de la red del Departamento.</t>
  </si>
  <si>
    <t xml:space="preserve"> Lineamientos Nacionales relacionados con la declaración de la Pandemia para garantizar la seguridad en la prestación del servicio de salud</t>
  </si>
  <si>
    <t xml:space="preserve">Contar con autoridades territoriales municipales (Secretarias de Salud) que apoyan la actualización del portafolio de servicios y la implementación del Sistema Unico de Habilitación </t>
  </si>
  <si>
    <t xml:space="preserve">Posibilidad de Soporte financiero por parte de otras entidades gubernamentales (Ministerio de Salud y Protección Social y Alcaldías) para apoyar los proyectos de inversión de las Empresas Sociales del Estado - ESE , en el logro de  las metas de producto del subproceso. </t>
  </si>
  <si>
    <t xml:space="preserve"> Generar acciones de fortalecimiento de competencias del talento humano, por medio de actualización y homologación de normativa vigente   con el fin de implementar lineamientos normativos de forma estandarizada en cada subproceso de la dirección.</t>
  </si>
  <si>
    <t>Gestionar la realización de actividades de bienestar social y clima organizacional mediante  los comités técnicos y reuniones de trabajo intersecoctorial, para articular  y optimizar la ejecución de actividades y metas propuestas en el subproceso de gestión de salud pública .</t>
  </si>
  <si>
    <t>No reporte de proyectos de adquisiciones de bienes</t>
  </si>
  <si>
    <t>Gestionar reunión semestral con los secretarios de despacho de las diferentes secretarias de la Gobernación de Cundinamarca, con el fin de concientizar la importancia del reporte delos bienes, muebles e inmuebles.
A través de una reunión virtual o presencial.
Para obtener el reporte oportuno de las adquisidores de bienes, muebles e inmuebles.</t>
  </si>
  <si>
    <t>Desconocimiento del uso del mercurio</t>
  </si>
  <si>
    <t>Gestionar con la Secretaria de Ciencia y Tecnología, capacitación específica para el manejo adecuado del aplicativo Mercurio.
A través de solicitud formal por correo electrónico o mercurio
Para mejorar el manejo y los tiempos de respuesta en Mercurio.</t>
  </si>
  <si>
    <t xml:space="preserve">No se entregan a tiempo los informes de Gestión de Seguridad y Salud en el Trabajo, por parte de los contratistas de infraestructura </t>
  </si>
  <si>
    <t>Gestionar reuniones trimestrales exponiendo informes de seguimiento a la gestión SST por los contratistas.
A través del seguimiento al cumplimiento del manual para contratistas de seguridad y salud en el trabajo.
Para que la gestión en SST sea optima en el desarrollo de las actividades realizadas por los contratistas.</t>
  </si>
  <si>
    <t>Realizar revisión y actualización de los indicadores del proceso</t>
  </si>
  <si>
    <t>Gestionar la revisión y actualización de las fichas técnicas de los indicadores del proceso.
A través de mesas de trabajo con el equipo de mejoramiento y el dinamizador del proceso.
Para que los indicadores evolucionen de acuerdo al ciclo de mejora continúa.</t>
  </si>
  <si>
    <t>Revisión y actualización de las carpetas de los vehículos que hacen parte del parque automotor propiedad del departamento.</t>
  </si>
  <si>
    <t>Gestionar trimestralmente la documentación del parque automotor propiedad del departamento, revisando el 30% del total del parque automotor activo.
A través de la revisión de las carpetas de los vehículos.
Para que las carpetas de los vehículos estén actualizadas.</t>
  </si>
  <si>
    <t xml:space="preserve">Respuesta a solicitudes de mantenimiento a infraestructura. </t>
  </si>
  <si>
    <t>Gestionar bimensualmente el seguimiento a las solicitudes y respuestas de mantenimiento a infraestructura.
A través de la revisión del correo mantenimientoainfraestructura@cundinamarca.gov.co. 
Para que se dé respuesta a las solicitudes de mantenimiento recibidas.</t>
  </si>
  <si>
    <t xml:space="preserve">Cambios normativos y contables </t>
  </si>
  <si>
    <t>Gestionar con la entidad territorial (municipios) la actualización del estatuto tributario.
A través de solicitud formal por correo electrónico o mercurio
Para dar cumplimiento a los cambios normativos en el pago de impuestos y requerimientos contables.
Gestionar con la Secretaria de Hacienda la actualización legal y normativa con respecto a las normas contables que puedan afectar el desarrollo del proceso.
A través de solicitud formal por correo electrónico o mercurio.
Para que el proceso esté actualizado frente a los cambios normativos y contables.</t>
  </si>
  <si>
    <t>Capacitaciones al personal en la Cambios normativos - NICSP y NIFSP</t>
  </si>
  <si>
    <t>Gestionar con la Secretaria de la Función Pública o la Secretaria de Hacienda la capacitación en los cambios normativos - NICSP y NIFSP.
A través de solicitud formal por correo electrónico o mercurio
Para dar cumplimiento al temario de capacitación en los cambios normativos - NICSP y NIFSP.</t>
  </si>
  <si>
    <r>
      <t xml:space="preserve">1. </t>
    </r>
    <r>
      <rPr>
        <b/>
        <sz val="11"/>
        <color indexed="8"/>
        <rFont val="Calibri"/>
        <family val="2"/>
      </rPr>
      <t>Línea Estratégica:</t>
    </r>
    <r>
      <rPr>
        <sz val="11"/>
        <color theme="1"/>
        <rFont val="Calibri"/>
        <family val="2"/>
      </rPr>
      <t xml:space="preserve"> De acuerdo con el Plan de Desarrollo Departamental " Región que Progreso 2020 -2024", determinar a que línea estratégica corresponde las variables identificados en los factores internos y externos:
- BIEN ESTAR
- COMPETITIVIDAD
- SOSTENIBILIDAD
- INTEGRACIÓN
- GOBERNANZA</t>
    </r>
  </si>
  <si>
    <r>
      <rPr>
        <b/>
        <sz val="11"/>
        <color indexed="8"/>
        <rFont val="Calibri"/>
        <family val="2"/>
      </rPr>
      <t>2. Item</t>
    </r>
    <r>
      <rPr>
        <sz val="11"/>
        <color theme="1"/>
        <rFont val="Calibri"/>
        <family val="2"/>
      </rPr>
      <t>: identificar según corresponda: Fortaleza, Debilidad, Amenaza u Oportunidad.</t>
    </r>
  </si>
  <si>
    <r>
      <rPr>
        <b/>
        <sz val="11"/>
        <color indexed="8"/>
        <rFont val="Calibri"/>
        <family val="2"/>
      </rPr>
      <t>3. #:</t>
    </r>
    <r>
      <rPr>
        <sz val="11"/>
        <color theme="1"/>
        <rFont val="Calibri"/>
        <family val="2"/>
      </rPr>
      <t xml:space="preserve"> Número consecutivo</t>
    </r>
  </si>
  <si>
    <r>
      <rPr>
        <b/>
        <sz val="11"/>
        <color indexed="8"/>
        <rFont val="Calibri"/>
        <family val="2"/>
      </rPr>
      <t>4. Descripción:</t>
    </r>
    <r>
      <rPr>
        <sz val="11"/>
        <color theme="1"/>
        <rFont val="Calibri"/>
        <family val="2"/>
      </rPr>
      <t xml:space="preserve"> Se coloca la variable interna o externa que el proceso haya considera tratar.</t>
    </r>
  </si>
  <si>
    <r>
      <rPr>
        <b/>
        <sz val="11"/>
        <color indexed="8"/>
        <rFont val="Calibri"/>
        <family val="2"/>
      </rPr>
      <t xml:space="preserve">5. Ponderado %: </t>
    </r>
    <r>
      <rPr>
        <sz val="11"/>
        <color theme="1"/>
        <rFont val="Calibri"/>
        <family val="2"/>
      </rPr>
      <t xml:space="preserve"> Corresponde a la información de la columna G del formato E-PID-FR-078  de cada proceso</t>
    </r>
  </si>
  <si>
    <r>
      <rPr>
        <b/>
        <sz val="11"/>
        <color indexed="8"/>
        <rFont val="Calibri"/>
        <family val="2"/>
      </rPr>
      <t>6. Clasificación:</t>
    </r>
    <r>
      <rPr>
        <sz val="11"/>
        <color theme="1"/>
        <rFont val="Calibri"/>
        <family val="2"/>
      </rPr>
      <t xml:space="preserve"> Corresponde a la informació de la columna H del formato E-PID-FR-078 de cada proceso</t>
    </r>
  </si>
  <si>
    <r>
      <rPr>
        <b/>
        <sz val="11"/>
        <color indexed="8"/>
        <rFont val="Calibri"/>
        <family val="2"/>
      </rPr>
      <t>7. Peso Ponderado:</t>
    </r>
    <r>
      <rPr>
        <sz val="11"/>
        <color theme="1"/>
        <rFont val="Calibri"/>
        <family val="2"/>
      </rPr>
      <t xml:space="preserve"> Corresponde ala información de la columna I del formato E-PID-FR-078 de cada proceso</t>
    </r>
  </si>
  <si>
    <r>
      <rPr>
        <b/>
        <sz val="11"/>
        <color indexed="8"/>
        <rFont val="Calibri"/>
        <family val="2"/>
      </rPr>
      <t xml:space="preserve">8. Entidades Responsables: </t>
    </r>
    <r>
      <rPr>
        <sz val="11"/>
        <color theme="1"/>
        <rFont val="Calibri"/>
        <family val="2"/>
      </rPr>
      <t>Corresponde a la secretaria o dirección que ejecutara la estrategia</t>
    </r>
  </si>
  <si>
    <r>
      <rPr>
        <b/>
        <sz val="11"/>
        <color indexed="8"/>
        <rFont val="Calibri"/>
        <family val="2"/>
      </rPr>
      <t>9. Procesos:</t>
    </r>
    <r>
      <rPr>
        <sz val="11"/>
        <color theme="1"/>
        <rFont val="Calibri"/>
        <family val="2"/>
      </rPr>
      <t xml:space="preserve"> Se identifica el proceso o proceso responsables de ejecutar la estrategia</t>
    </r>
  </si>
  <si>
    <r>
      <rPr>
        <b/>
        <sz val="11"/>
        <color indexed="8"/>
        <rFont val="Calibri"/>
        <family val="2"/>
      </rPr>
      <t>10 Acción:</t>
    </r>
    <r>
      <rPr>
        <sz val="11"/>
        <color theme="1"/>
        <rFont val="Calibri"/>
        <family val="2"/>
      </rPr>
      <t xml:space="preserve"> Es el número que asigna el plataforma una vez creado el plan de accion para ejecutar la estrategia</t>
    </r>
  </si>
  <si>
    <t xml:space="preserve">Clasificación </t>
  </si>
  <si>
    <t>Entidades Responsables</t>
  </si>
  <si>
    <r>
      <rPr>
        <sz val="9"/>
        <rFont val="Arial"/>
        <family val="2"/>
      </rPr>
      <t xml:space="preserve">Afectación externa que </t>
    </r>
    <r>
      <rPr>
        <sz val="9"/>
        <color indexed="8"/>
        <rFont val="Arial"/>
        <family val="2"/>
      </rPr>
      <t>vulnere los sistemas de información y plataformas que soportan la gestión financiera del Departamento.</t>
    </r>
  </si>
  <si>
    <r>
      <rPr>
        <i/>
        <sz val="9"/>
        <color indexed="8"/>
        <rFont val="Arial"/>
        <family val="2"/>
      </rPr>
      <t xml:space="preserve">Incorporar rapidamente los cambios </t>
    </r>
    <r>
      <rPr>
        <sz val="9"/>
        <color indexed="8"/>
        <rFont val="Arial"/>
        <family val="2"/>
      </rPr>
      <t>normativos, ajustando sus procedimientos y capacitando sus equipos de trabajo para responder a la demanda.</t>
    </r>
  </si>
  <si>
    <r>
      <t xml:space="preserve">Adquisición del </t>
    </r>
    <r>
      <rPr>
        <sz val="9"/>
        <rFont val="Arial"/>
        <family val="2"/>
      </rPr>
      <t xml:space="preserve">SIPEJ </t>
    </r>
    <r>
      <rPr>
        <sz val="9"/>
        <color indexed="8"/>
        <rFont val="Arial"/>
        <family val="2"/>
      </rPr>
      <t>herramienta para el seguimiento de entidades sin animo de Lucro en el Departamento de Cundinamarca.</t>
    </r>
  </si>
  <si>
    <r>
      <rPr>
        <sz val="9"/>
        <color indexed="8"/>
        <rFont val="Arial"/>
        <family val="2"/>
      </rPr>
      <t>Implementación de las audiencias virtuales generando un acercamiento a los presuntos infractores</t>
    </r>
    <r>
      <rPr>
        <sz val="9"/>
        <color indexed="10"/>
        <rFont val="Arial"/>
        <family val="2"/>
      </rPr>
      <t>.</t>
    </r>
  </si>
  <si>
    <r>
      <t xml:space="preserve">Deficiencia en plataformas tecnológicas </t>
    </r>
    <r>
      <rPr>
        <sz val="9"/>
        <rFont val="Arial"/>
        <family val="2"/>
      </rPr>
      <t>que afectan la prestación de los diferentes servicios del proceso.</t>
    </r>
  </si>
  <si>
    <r>
      <t xml:space="preserve">Fortalecer la articulación con el proceso Gestión Tecnológica para determinar a través de asistencia </t>
    </r>
    <r>
      <rPr>
        <sz val="9"/>
        <color indexed="8"/>
        <rFont val="Arial"/>
        <family val="2"/>
      </rPr>
      <t>técnica los requerimientos para maximizar las plataformas que utiliza el proceso</t>
    </r>
  </si>
  <si>
    <r>
      <t>Fortalecer las comunicaci</t>
    </r>
    <r>
      <rPr>
        <sz val="9"/>
        <color indexed="10"/>
        <rFont val="Arial"/>
        <family val="2"/>
      </rPr>
      <t>o</t>
    </r>
    <r>
      <rPr>
        <sz val="9"/>
        <color indexed="8"/>
        <rFont val="Arial"/>
        <family val="2"/>
      </rPr>
      <t>nes entre las dependencias a través de los comités primarios para articular la información de manera acertiva, oportuna y clara entre los diferentes niveles del proceso.</t>
    </r>
  </si>
  <si>
    <t xml:space="preserve">Peso Ponderado (P*Cl) </t>
  </si>
  <si>
    <t>LINEA ESTRATEGICA</t>
  </si>
  <si>
    <t xml:space="preserve"> MÁS BIEN ESTAR</t>
  </si>
  <si>
    <t xml:space="preserve"> MÁS COMPETITIVIDAD</t>
  </si>
  <si>
    <t>MÁS GOBERNANZA</t>
  </si>
  <si>
    <t>MÁS SOSTENIBILIDAD</t>
  </si>
  <si>
    <t>MÁS INTEGRACIÓN</t>
  </si>
  <si>
    <t xml:space="preserve">MAS BIENESTAR </t>
  </si>
  <si>
    <t>MÁS BIENESTAR</t>
  </si>
  <si>
    <t>Construir y solicitar un presupuesto para el SST de acuerdo con el analisis de mercado y teniendo en cuenta la inflación de cada año, previendo las variables como la volatilidad del dólar, que permita tener un proceso de selección adecuado para contar con la cantidad de EPP requerida en cada vigencia</t>
  </si>
  <si>
    <t>*Fortalecer el programa de riesgo publico
*Solicitar a la empresa de seguridad privada recorridos aleatorios para verificar presencia de elementos extraños.
*Socializar los PONS con la Empresa Inmobiliaria y Sec General como responsables de la infraestructura de la Entidad 
*Actualizar y verificar  los Procedimientos operativos normalizados (Pons) para atentado terrorista</t>
  </si>
  <si>
    <t>Oportunidad de Mejora 197</t>
  </si>
  <si>
    <t>MÁS SOSTENIBILIDA</t>
  </si>
  <si>
    <t xml:space="preserve">Buena relación entre la Secretaría de Integración Regional y los Cooperantes públicos y privados comprometidos con el desarrollo de los planes, programas y proyectos liderados por la SIR. </t>
  </si>
  <si>
    <t xml:space="preserve">Implementar estrategias de participación y comunicación  para promover la participación de actores públicos y privados en los procesos de integración regional. </t>
  </si>
  <si>
    <t>No se aborda estrategia</t>
  </si>
  <si>
    <t>GOBERNANZA</t>
  </si>
  <si>
    <t>BIEN ESTAR</t>
  </si>
  <si>
    <t>COMPETITIVIDAD</t>
  </si>
  <si>
    <t>INTEGRACIÓN</t>
  </si>
  <si>
    <t xml:space="preserve">GOBERNANZA </t>
  </si>
  <si>
    <t>Oportunidad de Mejora #</t>
  </si>
  <si>
    <t>Políticas de las administraciones locales no articuladas con la SEC</t>
  </si>
  <si>
    <t xml:space="preserve">Falta de compromiso para el adecuado desarrollo de los procesos por parte de las autoridades municipales.  </t>
  </si>
  <si>
    <t>Disminución, recortes    o demora en la asignación de recursos   a la Secretaría por parte de entidades nacionales.</t>
  </si>
  <si>
    <t xml:space="preserve">Situaciones de orden público que afecten la prestación del servicio educativo. </t>
  </si>
  <si>
    <t xml:space="preserve">Condiciones de pobreza de la poblaciòn </t>
  </si>
  <si>
    <t>Dinámica poblacional tanto de migración como emigración originada por busqueda de oportunidades  o el conflicto armado .</t>
  </si>
  <si>
    <t>Concentracion  desplazamiento hacia lo urbano</t>
  </si>
  <si>
    <t xml:space="preserve">Protestas y movimientos del personal de las IED que interrumpan el servicio </t>
  </si>
  <si>
    <t>Sistemas de información del orden nacional desactualizados e inactivos (IED)</t>
  </si>
  <si>
    <t>Problemas de conectividad nacional y regional (IED)</t>
  </si>
  <si>
    <t>Fenómenos naturales que afecten  las IED</t>
  </si>
  <si>
    <t xml:space="preserve">COVID 19  u otras  emergencias sanitarias </t>
  </si>
  <si>
    <t xml:space="preserve">Incoherencia y deficiencia en la normatividad del sector educativo.  </t>
  </si>
  <si>
    <t>Nuevas disposiciones legales para la prestación del servicio educativo</t>
  </si>
  <si>
    <t xml:space="preserve">Infraestructura de las IED deteriorada o no apta para la prestaciòn del servicio educativo </t>
  </si>
  <si>
    <t>Dificultad de los ciudadanos de  municipios lejanos del departamento de Cundinamarca, para acceder a las instalaciones de la SEC en  Bogotá.</t>
  </si>
  <si>
    <t>Los canales virtuales  dispuestos para la atención al ciudadano no cubren las necesidades  de los usuarios por falta de una adecuada conectividad .</t>
  </si>
  <si>
    <t>Demandas jurídicas, o acciones de tutela por la no atención de un derecho de petición o incumplimiento en los tiempos de respuesta,.</t>
  </si>
  <si>
    <t>Inadecuada prestación del servicio por parte de la FIDUPREVISORA, para satisfacer las necesidades de los docentes y directivos docentes .</t>
  </si>
  <si>
    <t>Interes de la comunidad en la participación del desarrollo de procesos que se lideran desde el sector educativo.</t>
  </si>
  <si>
    <t xml:space="preserve">Disponibilidad de recursos y  cooperacion de  entidades financieras </t>
  </si>
  <si>
    <t xml:space="preserve"> Instituciones de Educacion Superior interesadas en convenios con el Dpto.</t>
  </si>
  <si>
    <t>Facilidad de acceso y coordinación con el SENA</t>
  </si>
  <si>
    <t xml:space="preserve">Tecnologias de Información  comunicación  disponibles en el mercado </t>
  </si>
  <si>
    <t xml:space="preserve">Modelos educativos innovadores disponibles </t>
  </si>
  <si>
    <t>Relacionamiento con el Instituto Nacional de Sordos - INSOR - PAG 157 Plan de Desarrollo Departamental "Cundinamarca región que progresa"</t>
  </si>
  <si>
    <t xml:space="preserve">Efectuar seguimiento a los resultados de las Mesas de Trabajo  realizadas con  las Secretarias de Educación y Planeación  de los municipios para su alineación con los Planes de Desarrollo.Ver oportunidad de mejora No.178. </t>
  </si>
  <si>
    <t xml:space="preserve">Efectuar seguimiento a los resultados  de las Mesas de Trabajo  realizadas con  las Secretarias de Educación y Planeación  de los municipios para su alineación con los Planes de Desarrollo.Ver oportunidad de mejora No.178. </t>
  </si>
  <si>
    <t>Gestionar a través del mapa de riesgos</t>
  </si>
  <si>
    <t>Ver Plan Departamental de Desarrollo- La estrategia se encuentra desarrolLada a través  del Programa Toda Una Vida Contigo-Pag.123</t>
  </si>
  <si>
    <t>Ver Plan Departamental de Desarrollo- La estrategía se desarrolla a traves del Programa Toda Una Vida Contigo-Pag.124</t>
  </si>
  <si>
    <t>Ver Plan Departamental de Desarrollo- La estrategía se desarrolla a través del  Programa Toda Una Vida Contigo-Pag.125</t>
  </si>
  <si>
    <t>Gestionar la reactivación del Sistema de Información de Gestión de la Calidad - SIGCE. con el fin de lograr su actualización - Ver Oportunidad de Mejora.</t>
  </si>
  <si>
    <t xml:space="preserve">Ver Plan de Accion Anual Medios y Nuevas Tecnologías. La estrategia se desarrolla a traves de este Plan. </t>
  </si>
  <si>
    <t>Gestionar  a través del mapa de riesgos</t>
  </si>
  <si>
    <t>Gestionar  a través del mapa de riesgos/ Gestión del cambio</t>
  </si>
  <si>
    <t>Ver Plan Departamental de Desarrollo- La estrategia se desarrolla a traves del Proyecto  Construcción, ampliación y mejoramiento de la infraestructura educativa -Pag. 84</t>
  </si>
  <si>
    <t>Ver Plan Departamental de Desarrollo-La estrategia se desarrolla a traves del  Programa Toda Una Vida Contigo-Pag.124</t>
  </si>
  <si>
    <t>Ver Plan de Accion Anual Medios y Nuevas Tecnologías. La estrategia se desarrolla a traves de este Plan.</t>
  </si>
  <si>
    <t xml:space="preserve">Generar un nuevo modelo de atención a través del Centro Integral de la Secretaría de Educación, que mejore el Control- Ver Oportunidad de Mejora </t>
  </si>
  <si>
    <t>Elaborar un Plan de Acción para gestionar ante el Ministerio y la Fiduciaria el cumplimiento de los acuerdos contractuales.</t>
  </si>
  <si>
    <t>Ver Plan Departamental de Desarrollo-  La estrategia se desarrolla a través del Programa Toda Una Vida Contigo.Pag. 124</t>
  </si>
  <si>
    <t xml:space="preserve">Ver Plan Departamental de Desarrollo- la estrategia se desarrolla a través del Proyecto Universidad a la Finca - Pag.83 </t>
  </si>
  <si>
    <t>Ver Plan Departamental de Desarrollo- La estrategia se desarrolla a través del Programa Buen Vivir -Pag.89</t>
  </si>
  <si>
    <t>Ver Plan Departamental de Desarrollo-  La estrategia se desarrolla a través del Programa Toda Una Vida Contigo.Pag. 125</t>
  </si>
  <si>
    <t>Ver Plan Departamental de Desarrollo-  La estrategia se desarrolla a través del Programa Toda Una Vida Contigo.Pag. 126</t>
  </si>
  <si>
    <t xml:space="preserve">Ver Plan Departamental de Desarrollo- La estrategia se desarrolla a través del Programa Buen Vivir- Pag. 105  </t>
  </si>
  <si>
    <t xml:space="preserve">Recortes presupuestales que afectan los procesos internos </t>
  </si>
  <si>
    <t xml:space="preserve">Planta de personal insuficiente en la SED  para el  cumplimiento de las actividades asignadas dentro de los tiempos y condiciones requeridas </t>
  </si>
  <si>
    <t xml:space="preserve">Desactualización del  personal de la SEC, en temas del Sector y del servicio </t>
  </si>
  <si>
    <t>Planta de personal insuficiente  en las IED  o demora en proveer las vacantes</t>
  </si>
  <si>
    <t>Baja interacción con procesos de apoyo para el cumplimiento del objetivo misional.</t>
  </si>
  <si>
    <t>Demora en la atención a requerimientos de los grupos de valor</t>
  </si>
  <si>
    <t xml:space="preserve"> Ausencia de un sistema de  información que integre todas las áreas de la Secretaría. </t>
  </si>
  <si>
    <t xml:space="preserve">Equipos internos  de cómputo ,obsoletos </t>
  </si>
  <si>
    <t xml:space="preserve">Falta de direccionamiento estratégico  por grupos de trabajo </t>
  </si>
  <si>
    <t>Mayor direccionamiento de recursos a  infraestructura y cobertura que a  fortalecimiento pedagógico</t>
  </si>
  <si>
    <t xml:space="preserve">Desarticulación entre las diferentes dependencias de la Gobernación. </t>
  </si>
  <si>
    <t>Falta de lineamientos sobre  las comunicaciones oficiales de la Secretaría de Educación.</t>
  </si>
  <si>
    <t>Desactualización del personal en relación con los procedimientos internos y el uso adecuado de las heramientas Mercurio y SAC</t>
  </si>
  <si>
    <t>Falta de apropiación de guías, manuales, procedimientos, tutoriales y protocolos establecidos por parte de los servidores públicos para la atención y solución de los servicios y requerimientos de los usuarios.</t>
  </si>
  <si>
    <t>Respuesta de PQRSD, por fuera de los términos de ley.</t>
  </si>
  <si>
    <t>Falta de calidad en las respuesta brindadas a las PQRSD</t>
  </si>
  <si>
    <t>Falta de funcionarios y/o contratistas</t>
  </si>
  <si>
    <t>Desactualización de los registros de la información de planta en el sistema HUMANO</t>
  </si>
  <si>
    <t>Falta de Recursos financieros para adelantar programas de bienestar laboral.</t>
  </si>
  <si>
    <t>Falta de espacios adecuados, mobiliario y herramientas tecnológicas para el desarrollo de la labor.</t>
  </si>
  <si>
    <t xml:space="preserve">Liderazgo y compromiso por parte del equipo de mejoramiento y sus grupos de trabajo. </t>
  </si>
  <si>
    <t>Tener personal capacitado e idóneo para la administración de la planta de personal.</t>
  </si>
  <si>
    <t>Existencia de aplicativos para mejorar los procedimientos de la Dirección de Personal.</t>
  </si>
  <si>
    <t>Se cuenta con canales de comunicación como el micrositio, Mercurio y el Sistema de Atención al Ciudadano (SAC). Apoyo por parte de la Secretaría de Prensa.</t>
  </si>
  <si>
    <t>Dar aplicación  a los resultados de la  "Reestructuracion de la planta de personal" , que fue orientada a mejorar las cargas de trabajo</t>
  </si>
  <si>
    <t>Desarrollar una accion de mejora que permita mantener actualizado al personal de la SED, en los temas requeridos.</t>
  </si>
  <si>
    <t>Desarrollar una acción de mejora para fomentar la articulación entre  las dependencias de la SED:</t>
  </si>
  <si>
    <t xml:space="preserve">Llevar a cabo reuniones semanales de  equipos de trabajo con el Lider del proceso </t>
  </si>
  <si>
    <t>Considerar este aspecto para próximo Plan de Desarrollo.</t>
  </si>
  <si>
    <t xml:space="preserve">Llevar a cabo reuniones de Directivos. Esta reuniones son  lideradas por el Despacho del Sr. Gobernador </t>
  </si>
  <si>
    <t>Ver Acción de Mejora No. 176</t>
  </si>
  <si>
    <t>Desarrollar en articulación con el Proceso de Atención al usuario las  capacitaciones requeridas.</t>
  </si>
  <si>
    <t xml:space="preserve">Participar en la  capacitación permanente de la  Secretaría TIC relacionada con el manejo del   sistema de gestión documental  mercurio ( PQRSDF). </t>
  </si>
  <si>
    <t xml:space="preserve">Dar aplicación  a los resultados de la  "Reestructuracion de la planta de personal", orientada a mejorar las cargas de trabajo. </t>
  </si>
  <si>
    <t>Generar accion de mejora que permita la actualización de estos registros.</t>
  </si>
  <si>
    <t xml:space="preserve">N/A- Depende de Presupuesto </t>
  </si>
  <si>
    <t>Informar al Sistema de Seguridad y Salud en el trabajo para que que se generen acciones  que permitan mejorar las condiciones de acuerdo con los presupuestos disponibles.</t>
  </si>
  <si>
    <t>Desarrollar el plan de mejoramiento del sistema de la SEC.,  en el cual se contemplan reuniones con el grupo de mejoramiento para mejorar sus competencias</t>
  </si>
  <si>
    <t>N/A-  El personal se encuentra ejecutando las labores asignadas.</t>
  </si>
  <si>
    <t>N/A. Los aplicativos se están utilizando   en las actividades para los cuales fueron desarrollados.</t>
  </si>
  <si>
    <t>N/A. Los canales se estan utilizando acorde con los planes establecidos por la Secretaria   General.</t>
  </si>
  <si>
    <t>Implementar en el cuatrienio el programa de almacenamiento y realmacenamiento de las unidades de conservación realizando actividades como cambio de cajas X200, carpetas, rótulos y retiro de ganchos, garantizando la adecuada conservación documental.</t>
  </si>
  <si>
    <t>Gestión Contractual</t>
  </si>
  <si>
    <t>MÁS BIEN ESTAR</t>
  </si>
  <si>
    <t>Codigo: E-PID-FR- 094</t>
  </si>
  <si>
    <t>Versión: 01</t>
  </si>
  <si>
    <t>Fecha de Aprobación: 18/05/2021</t>
  </si>
  <si>
    <t xml:space="preserve">Implementar el sistema de gestión de seguridad de la información 27001, con el fin de mitigar  perdidas de información e impactos tecnológicas, finalizando el cuatrienio de la presente administración.
</t>
  </si>
  <si>
    <t>Pendiente - Definir la contratación de la persona responsable.</t>
  </si>
  <si>
    <t xml:space="preserve">Implementar un plan de apropiación con actividades dirigidas a la alta dirección que permita socializar la información del SIGC y la toma de decisiones oportunas.
 </t>
  </si>
  <si>
    <t>Plan de Riesgo - 3745</t>
  </si>
  <si>
    <t>Desarrollar encuentros con los integrantes de los equipos de mejoramiento (usuarios expertos, gestores y lideres)  de los procesos para que se socialice aspectos propios de sus procesos y revisar sus expectativas con el fin  de fortalecer los conocimientos del SIGC, interactuar, obtener y propiciar una comunicación asertiva.</t>
  </si>
  <si>
    <t>Actualizar los normogramas, con los nuevos lineamientos normativos del Sistema de gestión Ambiental, para adoptar y fortalecer la institucional del SIGC</t>
  </si>
  <si>
    <t>Oportunidad de mejora - 203</t>
  </si>
  <si>
    <t>Actualizar de la matriz de requisitos legales y otros requisitos en el marco ambiental</t>
  </si>
  <si>
    <t>Riesgo # 3804</t>
  </si>
  <si>
    <t>Oportunidad de mejora # 205</t>
  </si>
  <si>
    <t>Gestionar capacitaciones permanentes dirigidas a los funcionarios y contratistas  sobre los procedimientos internos y uso adecuado del software (mercurio isolucion),  con el fin contar con el personal idóneo para mejorar la calidad del servicio al usuario</t>
  </si>
  <si>
    <t>Oportunidad de Mejora No 209</t>
  </si>
  <si>
    <t>Oportunidad de mejora - 206</t>
  </si>
  <si>
    <t>Mejorar la comunicación entre las diferentes Secretarias de la Gobernación de Cundinamarca y la Secretaria General Dirección de Atención al Usuario   en temas relacionados con la Atención al Usuario.</t>
  </si>
  <si>
    <t>Oportunidad de Mejora No 210</t>
  </si>
  <si>
    <t xml:space="preserve">Fortalecer la comunicación constante con la ciudadanía a través de la desconcentración del servicio ferias virtuales, llegando con  la oferta institucional y , divulgando los canales de atención  (presencial, virtual y telefónico ),   a los municipios del departamento de Cundinamarca. </t>
  </si>
  <si>
    <t>Oportunidad de Mejora No 211</t>
  </si>
  <si>
    <t>DEBILIDADES</t>
  </si>
  <si>
    <t>OPORTUNIDADES</t>
  </si>
  <si>
    <t>FORTALEZAS</t>
  </si>
  <si>
    <t>AMENAZAS</t>
  </si>
  <si>
    <t>TIPO</t>
  </si>
  <si>
    <t>CANTIDAD</t>
  </si>
  <si>
    <t xml:space="preserve">Acción preventiva 3831 </t>
  </si>
  <si>
    <t xml:space="preserve">Acción preventiva 3832 </t>
  </si>
  <si>
    <t>Oportunidad de Mejora 200</t>
  </si>
  <si>
    <t xml:space="preserve">Plan de riesgos de gestión 3756 </t>
  </si>
  <si>
    <t xml:space="preserve">Plan de riesgos de gestión 3754 </t>
  </si>
  <si>
    <t xml:space="preserve"> Oportunidad de mejora 202</t>
  </si>
  <si>
    <t xml:space="preserve">Oportunidad de mejora 199 </t>
  </si>
  <si>
    <t>Oportunidad de mejora 222</t>
  </si>
  <si>
    <t>Oportunidad de mejora 223</t>
  </si>
  <si>
    <t>Riesgos 3757</t>
  </si>
  <si>
    <t>Riesgos 3759</t>
  </si>
  <si>
    <t>Planes y políticas Nacionales  en CTeI actualizadas y disponibles para aplicación y articulación.</t>
  </si>
  <si>
    <t xml:space="preserve">Conocer y apropiar las políticas e instancias de participación Nacionales modificadas o creadas para articular y formular estrategias, iniciativas y lineamientos, que contribuyan al fortalecimiento del Ecosistemas CTeI del Departamento de Cundinamarca. </t>
  </si>
  <si>
    <t>Equipos y los aplicativos tecnológicos Basicos que brinda la Gobernación y las Entidades  para su funcionaiento.</t>
  </si>
  <si>
    <t>"Estructurar, consolidar y preservar la documentación en el archivo virtual de la Secretaría para su consulta"</t>
  </si>
  <si>
    <t>Oportunidad de Mejora No 279</t>
  </si>
  <si>
    <t>Oportunidad de Mejora No 204</t>
  </si>
  <si>
    <t>Oportunidad 243</t>
  </si>
  <si>
    <t>Oportunidad 245</t>
  </si>
  <si>
    <t>oportunidad 244</t>
  </si>
  <si>
    <t>Oportunidad 150</t>
  </si>
  <si>
    <t>Oportunidad 262</t>
  </si>
  <si>
    <t>Oportuniodad 265</t>
  </si>
  <si>
    <t>Oportunidad 263</t>
  </si>
  <si>
    <t>Suscribir un convenio interadministrativo que permita la actualización tecnológica de la Linea 123, Semestral obteniendo como evidencia Convenio e informes.</t>
  </si>
  <si>
    <t>Oportunidad  254</t>
  </si>
  <si>
    <t>Realizar capacitaciones  a población objetivo, a través de capacitaciones virtuales, trimestralmente Dejando como evidencia presentaciones, acta e informe tecnico.</t>
  </si>
  <si>
    <t>Oportunidad 255</t>
  </si>
  <si>
    <t>Seguimiento a numero de informes de inspección ocular o visita tecnica UAEGRD y asistencia tecnica, trimestralmente. Obteniendo como evidencia Cronograma e informe trimestral de asistencia tecnica.</t>
  </si>
  <si>
    <t xml:space="preserve"> Oportunidad 252</t>
  </si>
  <si>
    <t xml:space="preserve"> Realizar capacitaciones a los encargados de brindar asistencia tecnica y población objetivo, en las políticas adoptadas en la entidad, a través de Foros, capacitaciones virtuales. Trimestrales. Obteniendo como evidencias, Presentaciones y acta.</t>
  </si>
  <si>
    <t xml:space="preserve"> Oportunidad 253</t>
  </si>
  <si>
    <t>Se gestionan capacitaciones con la secretaria de la Función Pública o con entidades del orden departamental y nacional, a través de medios electrónicos, con una periodicidad semestral, evidencia: solicitud y control de asistencia.</t>
  </si>
  <si>
    <t xml:space="preserve"> Oportunidad 257</t>
  </si>
  <si>
    <t>Gestionar con las secretaria de las TICS el apoyo tecnico y tecnológico para implementar el uso del aplicativo SIPEJ en el departamento de Cundinamarca. A través de oficio y reunión. Evidencia: Oficio o acta</t>
  </si>
  <si>
    <t xml:space="preserve"> Oportunidad 256</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</si>
</sst>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240A]dddd\,\ d\ &quot;de&quot;\ mmmm\ &quot;de&quot;\ yyyy"/>
    <numFmt numFmtId="188" formatCode="[$-240A]h:mm:ss\ AM/PM"/>
    <numFmt numFmtId="189" formatCode="0.0%"/>
  </numFmts>
  <fonts count="64">
    <font>
      <sz val="11"/>
      <color theme="1"/>
      <name val="Calibri"/>
      <family val="2"/>
    </font>
    <font>
      <sz val="11"/>
      <color indexed="8"/>
      <name val="Calibri"/>
      <family val="2"/>
    </font>
    <font>
      <sz val="10"/>
      <name val="Century Gothic"/>
      <family val="2"/>
    </font>
    <font>
      <b/>
      <sz val="12"/>
      <name val="Century Gothic"/>
      <family val="2"/>
    </font>
    <font>
      <sz val="9"/>
      <color indexed="8"/>
      <name val="Arial"/>
      <family val="2"/>
    </font>
    <font>
      <sz val="9"/>
      <color indexed="10"/>
      <name val="Arial"/>
      <family val="2"/>
    </font>
    <font>
      <sz val="9"/>
      <name val="Arial"/>
      <family val="2"/>
    </font>
    <font>
      <b/>
      <sz val="11"/>
      <color indexed="8"/>
      <name val="Calibri"/>
      <family val="2"/>
    </font>
    <font>
      <i/>
      <sz val="9"/>
      <color indexed="8"/>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sz val="11"/>
      <color indexed="8"/>
      <name val="Century Gothic"/>
      <family val="2"/>
    </font>
    <font>
      <b/>
      <sz val="9"/>
      <color indexed="8"/>
      <name val="Calibri"/>
      <family val="2"/>
    </font>
    <font>
      <sz val="9"/>
      <color indexed="8"/>
      <name val="Calibri"/>
      <family val="2"/>
    </font>
    <font>
      <b/>
      <sz val="9"/>
      <color indexed="8"/>
      <name val="Arial"/>
      <family val="2"/>
    </font>
    <font>
      <b/>
      <i/>
      <sz val="9"/>
      <color indexed="8"/>
      <name val="Arial"/>
      <family val="2"/>
    </font>
    <font>
      <sz val="10"/>
      <color indexed="8"/>
      <name val="Calibri"/>
      <family val="2"/>
    </font>
    <font>
      <b/>
      <sz val="11"/>
      <name val="Calibri"/>
      <family val="2"/>
    </font>
    <font>
      <b/>
      <sz val="14"/>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Century Gothic"/>
      <family val="2"/>
    </font>
    <font>
      <b/>
      <sz val="9"/>
      <color theme="1"/>
      <name val="Calibri"/>
      <family val="2"/>
    </font>
    <font>
      <sz val="9"/>
      <color theme="1"/>
      <name val="Calibri"/>
      <family val="2"/>
    </font>
    <font>
      <sz val="9"/>
      <color theme="1"/>
      <name val="Arial"/>
      <family val="2"/>
    </font>
    <font>
      <b/>
      <sz val="9"/>
      <color theme="1"/>
      <name val="Arial"/>
      <family val="2"/>
    </font>
    <font>
      <b/>
      <i/>
      <sz val="9"/>
      <color theme="1"/>
      <name val="Arial"/>
      <family val="2"/>
    </font>
    <font>
      <sz val="9"/>
      <color rgb="FF000000"/>
      <name val="Arial"/>
      <family val="2"/>
    </font>
    <font>
      <b/>
      <sz val="9"/>
      <color rgb="FF000000"/>
      <name val="Arial"/>
      <family val="2"/>
    </font>
    <font>
      <sz val="10"/>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hair">
        <color theme="0" tint="-0.4999699890613556"/>
      </left>
      <right style="hair">
        <color theme="0" tint="-0.4999699890613556"/>
      </right>
      <top/>
      <bottom style="hair">
        <color theme="0" tint="-0.4999699890613556"/>
      </bottom>
    </border>
    <border>
      <left style="hair">
        <color theme="0" tint="-0.4999699890613556"/>
      </left>
      <right style="thin"/>
      <top>
        <color indexed="63"/>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medium"/>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thin"/>
      <right style="thin"/>
      <top style="thin"/>
      <bottom style="thin"/>
    </border>
    <border>
      <left style="hair">
        <color rgb="FF808080"/>
      </left>
      <right style="hair">
        <color rgb="FF808080"/>
      </right>
      <top style="hair">
        <color rgb="FF808080"/>
      </top>
      <bottom style="hair">
        <color rgb="FF808080"/>
      </bottom>
    </border>
    <border>
      <left style="hair">
        <color rgb="FF808080"/>
      </left>
      <right style="thin"/>
      <top style="hair">
        <color rgb="FF808080"/>
      </top>
      <bottom style="hair">
        <color rgb="FF808080"/>
      </bottom>
    </border>
    <border>
      <left style="thin"/>
      <right/>
      <top style="thin"/>
      <bottom/>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top/>
      <bottom style="thin"/>
    </border>
    <border>
      <left/>
      <right style="thin"/>
      <top/>
      <bottom style="thin"/>
    </border>
    <border>
      <left/>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48">
    <xf numFmtId="0" fontId="0" fillId="0" borderId="0" xfId="0" applyFont="1" applyAlignment="1">
      <alignment/>
    </xf>
    <xf numFmtId="0" fontId="54" fillId="33" borderId="0" xfId="0" applyFont="1" applyFill="1" applyBorder="1" applyAlignment="1">
      <alignment horizontal="center"/>
    </xf>
    <xf numFmtId="0" fontId="3"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55" fillId="0" borderId="0" xfId="0" applyFont="1" applyAlignment="1">
      <alignment/>
    </xf>
    <xf numFmtId="0" fontId="56" fillId="0" borderId="0" xfId="0" applyFont="1" applyAlignment="1">
      <alignment/>
    </xf>
    <xf numFmtId="0" fontId="57" fillId="0" borderId="0" xfId="0" applyFont="1" applyFill="1" applyBorder="1" applyAlignment="1">
      <alignment horizontal="center"/>
    </xf>
    <xf numFmtId="0" fontId="57" fillId="0" borderId="0" xfId="0" applyFont="1" applyFill="1" applyBorder="1" applyAlignment="1">
      <alignment/>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7" fillId="0" borderId="0" xfId="0" applyFont="1" applyFill="1" applyAlignment="1">
      <alignment/>
    </xf>
    <xf numFmtId="0" fontId="58" fillId="0" borderId="0" xfId="0" applyFont="1" applyFill="1" applyBorder="1" applyAlignment="1">
      <alignment horizontal="center" vertical="center"/>
    </xf>
    <xf numFmtId="0" fontId="57" fillId="0" borderId="0" xfId="0" applyFont="1" applyFill="1" applyBorder="1" applyAlignment="1">
      <alignment horizontal="left"/>
    </xf>
    <xf numFmtId="14" fontId="58" fillId="0" borderId="0" xfId="0" applyNumberFormat="1" applyFont="1" applyFill="1" applyBorder="1" applyAlignment="1">
      <alignment horizontal="center" vertical="center"/>
    </xf>
    <xf numFmtId="0" fontId="59" fillId="0" borderId="0" xfId="0" applyFont="1" applyFill="1" applyBorder="1" applyAlignment="1">
      <alignment vertical="center"/>
    </xf>
    <xf numFmtId="0" fontId="59" fillId="0" borderId="0" xfId="0" applyFont="1" applyFill="1" applyBorder="1" applyAlignment="1">
      <alignment horizontal="center" vertical="center"/>
    </xf>
    <xf numFmtId="0" fontId="57" fillId="0" borderId="0" xfId="0" applyFont="1" applyFill="1" applyAlignment="1">
      <alignment horizontal="center"/>
    </xf>
    <xf numFmtId="0" fontId="57" fillId="0" borderId="0" xfId="0" applyFont="1" applyFill="1" applyAlignment="1">
      <alignment vertical="center"/>
    </xf>
    <xf numFmtId="0" fontId="57" fillId="0" borderId="0" xfId="0" applyFont="1" applyFill="1" applyAlignment="1">
      <alignment horizontal="center" vertical="center"/>
    </xf>
    <xf numFmtId="0" fontId="57" fillId="33" borderId="0" xfId="0" applyFont="1" applyFill="1" applyAlignment="1">
      <alignment horizontal="center" vertical="center"/>
    </xf>
    <xf numFmtId="0" fontId="58" fillId="33" borderId="10" xfId="0" applyFont="1" applyFill="1" applyBorder="1" applyAlignment="1">
      <alignment horizontal="center" vertical="center" wrapText="1"/>
    </xf>
    <xf numFmtId="0" fontId="6" fillId="14" borderId="10" xfId="0" applyFont="1" applyFill="1" applyBorder="1" applyAlignment="1">
      <alignment vertical="center" wrapText="1"/>
    </xf>
    <xf numFmtId="0" fontId="57" fillId="33" borderId="10"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2" fontId="57" fillId="33" borderId="12" xfId="0" applyNumberFormat="1" applyFont="1" applyFill="1" applyBorder="1" applyAlignment="1">
      <alignment horizontal="center" vertical="center" wrapText="1"/>
    </xf>
    <xf numFmtId="0" fontId="6" fillId="14" borderId="12" xfId="0" applyFont="1" applyFill="1" applyBorder="1" applyAlignment="1">
      <alignmen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57" fillId="0" borderId="12" xfId="0" applyFont="1" applyBorder="1" applyAlignment="1">
      <alignment wrapText="1"/>
    </xf>
    <xf numFmtId="0" fontId="57" fillId="0" borderId="13" xfId="0" applyFont="1" applyBorder="1" applyAlignment="1">
      <alignment wrapText="1"/>
    </xf>
    <xf numFmtId="0" fontId="6" fillId="0" borderId="12" xfId="0" applyFont="1" applyBorder="1" applyAlignment="1">
      <alignment vertical="center" wrapText="1"/>
    </xf>
    <xf numFmtId="0" fontId="58" fillId="33" borderId="12" xfId="0" applyFont="1" applyFill="1" applyBorder="1" applyAlignment="1">
      <alignment horizontal="center" vertical="center"/>
    </xf>
    <xf numFmtId="0" fontId="57" fillId="14" borderId="12" xfId="0" applyFont="1" applyFill="1" applyBorder="1" applyAlignment="1">
      <alignment vertical="center" wrapText="1"/>
    </xf>
    <xf numFmtId="0" fontId="57" fillId="33" borderId="13" xfId="0" applyFont="1" applyFill="1" applyBorder="1" applyAlignment="1">
      <alignment horizontal="left" vertical="center" wrapText="1"/>
    </xf>
    <xf numFmtId="0" fontId="57" fillId="33" borderId="12" xfId="0" applyFont="1" applyFill="1" applyBorder="1" applyAlignment="1">
      <alignment horizontal="center" vertical="center"/>
    </xf>
    <xf numFmtId="0" fontId="57" fillId="34" borderId="12" xfId="0" applyFont="1" applyFill="1" applyBorder="1" applyAlignment="1">
      <alignment vertical="top" wrapText="1"/>
    </xf>
    <xf numFmtId="0" fontId="57" fillId="0" borderId="12" xfId="0" applyFont="1" applyBorder="1" applyAlignment="1">
      <alignment horizontal="left" wrapText="1"/>
    </xf>
    <xf numFmtId="0" fontId="57" fillId="0" borderId="13" xfId="0" applyFont="1" applyBorder="1" applyAlignment="1">
      <alignment horizontal="left" wrapText="1"/>
    </xf>
    <xf numFmtId="0" fontId="57" fillId="34" borderId="12" xfId="0" applyFont="1" applyFill="1" applyBorder="1" applyAlignment="1">
      <alignment horizontal="left" vertical="center" wrapText="1"/>
    </xf>
    <xf numFmtId="0" fontId="57" fillId="0" borderId="12" xfId="0" applyFont="1" applyBorder="1" applyAlignment="1">
      <alignment vertical="center" wrapText="1"/>
    </xf>
    <xf numFmtId="0" fontId="57" fillId="0" borderId="13" xfId="0" applyFont="1" applyBorder="1" applyAlignment="1">
      <alignment vertical="center" wrapText="1"/>
    </xf>
    <xf numFmtId="0" fontId="6" fillId="33" borderId="12" xfId="0" applyFont="1" applyFill="1" applyBorder="1" applyAlignment="1">
      <alignment horizontal="left" vertical="center" wrapText="1"/>
    </xf>
    <xf numFmtId="0" fontId="58" fillId="33" borderId="12" xfId="0" applyFont="1" applyFill="1" applyBorder="1" applyAlignment="1">
      <alignment horizontal="left" vertical="center"/>
    </xf>
    <xf numFmtId="0" fontId="6" fillId="0" borderId="12" xfId="0" applyFont="1" applyBorder="1" applyAlignment="1">
      <alignment horizontal="left" vertical="center" wrapText="1"/>
    </xf>
    <xf numFmtId="0" fontId="57" fillId="33" borderId="14" xfId="0" applyFont="1" applyFill="1" applyBorder="1" applyAlignment="1">
      <alignment wrapText="1"/>
    </xf>
    <xf numFmtId="0" fontId="6" fillId="0" borderId="12" xfId="0" applyFont="1" applyBorder="1" applyAlignment="1">
      <alignment horizontal="left" vertical="center"/>
    </xf>
    <xf numFmtId="0" fontId="57" fillId="33" borderId="12" xfId="0" applyFont="1" applyFill="1" applyBorder="1" applyAlignment="1">
      <alignment vertical="center" wrapText="1"/>
    </xf>
    <xf numFmtId="0" fontId="58" fillId="33" borderId="15" xfId="0" applyFont="1" applyFill="1" applyBorder="1" applyAlignment="1">
      <alignment horizontal="center" vertical="center" wrapText="1"/>
    </xf>
    <xf numFmtId="0" fontId="58" fillId="0" borderId="12" xfId="0" applyFont="1" applyBorder="1" applyAlignment="1">
      <alignment horizontal="left" vertical="center"/>
    </xf>
    <xf numFmtId="0" fontId="6" fillId="33" borderId="12" xfId="0" applyFont="1" applyFill="1" applyBorder="1" applyAlignment="1">
      <alignment vertical="top" wrapText="1"/>
    </xf>
    <xf numFmtId="0" fontId="57" fillId="0" borderId="12" xfId="0" applyFont="1" applyBorder="1" applyAlignment="1">
      <alignment horizontal="left" vertical="center" wrapText="1"/>
    </xf>
    <xf numFmtId="0" fontId="57" fillId="33" borderId="12" xfId="0" applyFont="1" applyFill="1" applyBorder="1" applyAlignment="1">
      <alignment horizontal="left" vertical="top" wrapText="1"/>
    </xf>
    <xf numFmtId="0" fontId="57" fillId="33" borderId="12" xfId="0" applyFont="1" applyFill="1" applyBorder="1" applyAlignment="1">
      <alignment vertical="top" wrapText="1"/>
    </xf>
    <xf numFmtId="0" fontId="57" fillId="33" borderId="12" xfId="0" applyFont="1" applyFill="1" applyBorder="1" applyAlignment="1">
      <alignment wrapText="1"/>
    </xf>
    <xf numFmtId="0" fontId="6" fillId="33" borderId="12" xfId="0" applyFont="1" applyFill="1" applyBorder="1" applyAlignment="1">
      <alignment horizontal="center" vertical="center"/>
    </xf>
    <xf numFmtId="0" fontId="58" fillId="33" borderId="12" xfId="0" applyFont="1" applyFill="1" applyBorder="1" applyAlignment="1">
      <alignment horizontal="center"/>
    </xf>
    <xf numFmtId="0" fontId="57" fillId="35" borderId="12" xfId="0" applyFont="1" applyFill="1" applyBorder="1" applyAlignment="1">
      <alignment vertical="center" wrapText="1"/>
    </xf>
    <xf numFmtId="0" fontId="6" fillId="35" borderId="12" xfId="0" applyFont="1" applyFill="1" applyBorder="1" applyAlignment="1">
      <alignment vertical="center" wrapText="1"/>
    </xf>
    <xf numFmtId="0" fontId="6" fillId="33" borderId="12" xfId="0" applyFont="1" applyFill="1" applyBorder="1" applyAlignment="1">
      <alignment horizontal="center" vertical="center" wrapText="1"/>
    </xf>
    <xf numFmtId="0" fontId="57" fillId="33" borderId="16" xfId="0" applyFont="1" applyFill="1" applyBorder="1" applyAlignment="1">
      <alignment horizontal="center" vertical="center" wrapText="1"/>
    </xf>
    <xf numFmtId="0" fontId="57" fillId="0" borderId="13" xfId="0" applyFont="1" applyFill="1" applyBorder="1" applyAlignment="1">
      <alignment/>
    </xf>
    <xf numFmtId="0" fontId="57" fillId="0" borderId="12" xfId="0" applyFont="1" applyFill="1" applyBorder="1" applyAlignment="1">
      <alignment horizontal="center" vertical="center"/>
    </xf>
    <xf numFmtId="0" fontId="57" fillId="0" borderId="12" xfId="0" applyFont="1" applyFill="1" applyBorder="1" applyAlignment="1">
      <alignment wrapText="1"/>
    </xf>
    <xf numFmtId="0" fontId="57" fillId="35" borderId="12" xfId="0" applyFont="1" applyFill="1" applyBorder="1" applyAlignment="1">
      <alignment/>
    </xf>
    <xf numFmtId="0" fontId="57" fillId="0" borderId="12" xfId="0" applyFont="1" applyBorder="1" applyAlignment="1">
      <alignment vertical="top" wrapText="1"/>
    </xf>
    <xf numFmtId="1" fontId="6" fillId="33" borderId="12" xfId="0" applyNumberFormat="1" applyFont="1" applyFill="1" applyBorder="1" applyAlignment="1">
      <alignment horizontal="center" vertical="center"/>
    </xf>
    <xf numFmtId="0" fontId="57" fillId="0" borderId="12" xfId="0" applyFont="1" applyFill="1" applyBorder="1" applyAlignment="1">
      <alignment/>
    </xf>
    <xf numFmtId="0" fontId="6" fillId="33" borderId="12" xfId="0" applyFont="1" applyFill="1" applyBorder="1" applyAlignment="1">
      <alignment horizontal="justify" vertical="center" wrapText="1"/>
    </xf>
    <xf numFmtId="0" fontId="57" fillId="33" borderId="12" xfId="0" applyFont="1" applyFill="1" applyBorder="1" applyAlignment="1">
      <alignment horizontal="justify" vertical="center" wrapText="1"/>
    </xf>
    <xf numFmtId="0" fontId="57" fillId="35" borderId="12" xfId="0" applyFont="1" applyFill="1" applyBorder="1" applyAlignment="1">
      <alignment wrapText="1"/>
    </xf>
    <xf numFmtId="0" fontId="4" fillId="33" borderId="12" xfId="0" applyFont="1" applyFill="1" applyBorder="1" applyAlignment="1">
      <alignment vertical="center" wrapText="1"/>
    </xf>
    <xf numFmtId="0" fontId="60" fillId="33"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57" fillId="0" borderId="13" xfId="0" applyFont="1" applyBorder="1" applyAlignment="1">
      <alignment horizontal="left" vertical="center" wrapText="1"/>
    </xf>
    <xf numFmtId="0" fontId="57" fillId="0" borderId="12" xfId="0" applyFont="1" applyBorder="1" applyAlignment="1">
      <alignment horizontal="center" vertical="center" wrapText="1"/>
    </xf>
    <xf numFmtId="0" fontId="57" fillId="14" borderId="12" xfId="0" applyFont="1" applyFill="1" applyBorder="1" applyAlignment="1">
      <alignment/>
    </xf>
    <xf numFmtId="0" fontId="58" fillId="33" borderId="17" xfId="0" applyFont="1" applyFill="1" applyBorder="1" applyAlignment="1">
      <alignment horizontal="center" vertical="center" wrapText="1"/>
    </xf>
    <xf numFmtId="0" fontId="57" fillId="33" borderId="17" xfId="0" applyFont="1" applyFill="1" applyBorder="1" applyAlignment="1">
      <alignment vertical="center" wrapText="1"/>
    </xf>
    <xf numFmtId="0" fontId="57" fillId="0" borderId="17" xfId="0" applyFont="1" applyFill="1" applyBorder="1" applyAlignment="1">
      <alignment horizontal="center" vertical="center"/>
    </xf>
    <xf numFmtId="2" fontId="57" fillId="33" borderId="17" xfId="0" applyNumberFormat="1" applyFont="1" applyFill="1" applyBorder="1" applyAlignment="1">
      <alignment horizontal="center" vertical="center" wrapText="1"/>
    </xf>
    <xf numFmtId="0" fontId="57" fillId="0" borderId="17" xfId="0" applyFont="1" applyFill="1" applyBorder="1" applyAlignment="1">
      <alignment/>
    </xf>
    <xf numFmtId="0" fontId="57" fillId="14" borderId="17" xfId="0" applyFont="1" applyFill="1" applyBorder="1" applyAlignment="1">
      <alignment/>
    </xf>
    <xf numFmtId="0" fontId="57" fillId="0" borderId="17" xfId="0" applyFont="1" applyBorder="1" applyAlignment="1">
      <alignment vertical="center" wrapText="1"/>
    </xf>
    <xf numFmtId="0" fontId="57" fillId="0" borderId="18" xfId="0" applyFont="1" applyFill="1" applyBorder="1" applyAlignment="1">
      <alignment/>
    </xf>
    <xf numFmtId="0" fontId="58" fillId="0" borderId="19" xfId="0" applyFont="1" applyFill="1" applyBorder="1" applyAlignment="1">
      <alignment horizontal="center" vertical="center"/>
    </xf>
    <xf numFmtId="0" fontId="58" fillId="0" borderId="19" xfId="0" applyFont="1" applyFill="1" applyBorder="1" applyAlignment="1">
      <alignment horizontal="center" vertical="center" wrapText="1"/>
    </xf>
    <xf numFmtId="9" fontId="57" fillId="0" borderId="0" xfId="58" applyNumberFormat="1" applyFont="1" applyFill="1" applyBorder="1" applyAlignment="1">
      <alignment horizontal="center" vertical="center"/>
    </xf>
    <xf numFmtId="9" fontId="58" fillId="0" borderId="0" xfId="58" applyNumberFormat="1" applyFont="1" applyFill="1" applyBorder="1" applyAlignment="1">
      <alignment horizontal="center" vertical="center"/>
    </xf>
    <xf numFmtId="9" fontId="59" fillId="0" borderId="0" xfId="58" applyNumberFormat="1" applyFont="1" applyFill="1" applyBorder="1" applyAlignment="1">
      <alignment horizontal="center" vertical="center"/>
    </xf>
    <xf numFmtId="9" fontId="58" fillId="0" borderId="19" xfId="58" applyNumberFormat="1" applyFont="1" applyFill="1" applyBorder="1" applyAlignment="1">
      <alignment horizontal="center" vertical="center" wrapText="1"/>
    </xf>
    <xf numFmtId="9" fontId="57" fillId="33" borderId="12" xfId="58" applyNumberFormat="1" applyFont="1" applyFill="1" applyBorder="1" applyAlignment="1">
      <alignment horizontal="center" vertical="center"/>
    </xf>
    <xf numFmtId="9" fontId="57" fillId="33" borderId="12" xfId="58" applyNumberFormat="1" applyFont="1" applyFill="1" applyBorder="1" applyAlignment="1">
      <alignment horizontal="center" vertical="center" wrapText="1"/>
    </xf>
    <xf numFmtId="9" fontId="6" fillId="33" borderId="12" xfId="58" applyNumberFormat="1" applyFont="1" applyFill="1" applyBorder="1" applyAlignment="1">
      <alignment horizontal="center" vertical="center" wrapText="1"/>
    </xf>
    <xf numFmtId="9" fontId="57" fillId="0" borderId="12" xfId="58" applyNumberFormat="1" applyFont="1" applyFill="1" applyBorder="1" applyAlignment="1">
      <alignment horizontal="center" vertical="center"/>
    </xf>
    <xf numFmtId="9" fontId="57" fillId="0" borderId="17" xfId="58" applyNumberFormat="1" applyFont="1" applyFill="1" applyBorder="1" applyAlignment="1">
      <alignment horizontal="center" vertical="center"/>
    </xf>
    <xf numFmtId="9" fontId="57" fillId="0" borderId="0" xfId="58" applyNumberFormat="1" applyFont="1" applyFill="1" applyAlignment="1">
      <alignment horizontal="center" vertical="center"/>
    </xf>
    <xf numFmtId="9" fontId="57" fillId="33" borderId="10" xfId="58" applyNumberFormat="1" applyFont="1" applyFill="1" applyBorder="1" applyAlignment="1">
      <alignment horizontal="center" vertical="center"/>
    </xf>
    <xf numFmtId="1" fontId="57" fillId="33" borderId="10" xfId="0" applyNumberFormat="1" applyFont="1" applyFill="1" applyBorder="1" applyAlignment="1">
      <alignment horizontal="center" vertical="center" wrapText="1"/>
    </xf>
    <xf numFmtId="2" fontId="57" fillId="33" borderId="10" xfId="0" applyNumberFormat="1" applyFont="1" applyFill="1" applyBorder="1" applyAlignment="1">
      <alignment horizontal="center" vertical="center" wrapText="1"/>
    </xf>
    <xf numFmtId="0" fontId="57" fillId="33" borderId="10" xfId="0" applyFont="1" applyFill="1" applyBorder="1" applyAlignment="1">
      <alignment horizontal="left" vertical="center"/>
    </xf>
    <xf numFmtId="189" fontId="57" fillId="33" borderId="12" xfId="58" applyNumberFormat="1" applyFont="1" applyFill="1" applyBorder="1" applyAlignment="1">
      <alignment horizontal="center" vertical="center" wrapText="1"/>
    </xf>
    <xf numFmtId="9" fontId="57" fillId="33" borderId="12" xfId="58" applyFont="1" applyFill="1" applyBorder="1" applyAlignment="1">
      <alignment horizontal="center" vertical="center" wrapText="1"/>
    </xf>
    <xf numFmtId="0" fontId="61" fillId="36" borderId="20" xfId="0" applyFont="1" applyFill="1" applyBorder="1" applyAlignment="1">
      <alignment horizontal="center" vertical="center" wrapText="1"/>
    </xf>
    <xf numFmtId="0" fontId="61" fillId="36" borderId="20" xfId="0" applyFont="1" applyFill="1" applyBorder="1" applyAlignment="1">
      <alignment horizontal="center" vertical="center"/>
    </xf>
    <xf numFmtId="9" fontId="57" fillId="33" borderId="12" xfId="58" applyFont="1" applyFill="1" applyBorder="1" applyAlignment="1">
      <alignment horizontal="center" vertical="center"/>
    </xf>
    <xf numFmtId="0" fontId="60" fillId="0" borderId="21" xfId="0" applyFont="1" applyFill="1" applyBorder="1" applyAlignment="1">
      <alignment vertical="center"/>
    </xf>
    <xf numFmtId="0" fontId="62" fillId="0" borderId="0" xfId="0" applyFont="1" applyAlignment="1">
      <alignment horizontal="center"/>
    </xf>
    <xf numFmtId="0" fontId="62" fillId="0" borderId="0" xfId="0" applyFont="1" applyAlignment="1">
      <alignment/>
    </xf>
    <xf numFmtId="0" fontId="57" fillId="33" borderId="13" xfId="0" applyFont="1" applyFill="1" applyBorder="1" applyAlignment="1">
      <alignment wrapText="1"/>
    </xf>
    <xf numFmtId="0" fontId="57" fillId="33" borderId="0" xfId="0" applyFont="1" applyFill="1" applyAlignment="1">
      <alignment/>
    </xf>
    <xf numFmtId="0" fontId="9" fillId="33" borderId="15" xfId="0" applyFont="1" applyFill="1" applyBorder="1" applyAlignment="1">
      <alignment horizontal="center" vertical="center" wrapText="1"/>
    </xf>
    <xf numFmtId="0" fontId="9"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0" fontId="6" fillId="34" borderId="12" xfId="0" applyFont="1" applyFill="1" applyBorder="1" applyAlignment="1">
      <alignment horizontal="left" vertical="center" wrapText="1"/>
    </xf>
    <xf numFmtId="0" fontId="6" fillId="33" borderId="12" xfId="0" applyFont="1" applyFill="1" applyBorder="1" applyAlignment="1">
      <alignment wrapText="1"/>
    </xf>
    <xf numFmtId="0" fontId="57" fillId="33" borderId="13" xfId="0" applyFont="1" applyFill="1" applyBorder="1" applyAlignment="1">
      <alignment horizontal="center" vertical="center"/>
    </xf>
    <xf numFmtId="0" fontId="6" fillId="0" borderId="13" xfId="0" applyFont="1" applyBorder="1" applyAlignment="1">
      <alignment horizontal="center" vertical="center" wrapText="1"/>
    </xf>
    <xf numFmtId="0" fontId="57" fillId="0" borderId="13" xfId="0" applyFont="1" applyFill="1" applyBorder="1" applyAlignment="1">
      <alignment horizontal="center"/>
    </xf>
    <xf numFmtId="0" fontId="57" fillId="0" borderId="22" xfId="0" applyFont="1" applyFill="1" applyBorder="1" applyAlignment="1">
      <alignment horizontal="center"/>
    </xf>
    <xf numFmtId="0" fontId="57" fillId="0" borderId="23" xfId="0" applyFont="1" applyFill="1" applyBorder="1" applyAlignment="1">
      <alignment horizontal="center"/>
    </xf>
    <xf numFmtId="0" fontId="57" fillId="0" borderId="24" xfId="0" applyFont="1" applyFill="1" applyBorder="1" applyAlignment="1">
      <alignment horizontal="center"/>
    </xf>
    <xf numFmtId="0" fontId="58" fillId="0" borderId="25" xfId="0" applyFont="1" applyFill="1" applyBorder="1" applyAlignment="1">
      <alignment horizontal="center"/>
    </xf>
    <xf numFmtId="0" fontId="58" fillId="0" borderId="26" xfId="0" applyFont="1" applyFill="1" applyBorder="1" applyAlignment="1">
      <alignment horizontal="center"/>
    </xf>
    <xf numFmtId="0" fontId="58" fillId="0" borderId="27" xfId="0" applyFont="1" applyFill="1" applyBorder="1" applyAlignment="1">
      <alignment horizontal="center"/>
    </xf>
    <xf numFmtId="0" fontId="58" fillId="0" borderId="22"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31" xfId="0" applyFont="1" applyFill="1" applyBorder="1" applyAlignment="1">
      <alignment horizontal="center" vertical="center"/>
    </xf>
    <xf numFmtId="0" fontId="57" fillId="0" borderId="25" xfId="0" applyFont="1" applyFill="1" applyBorder="1" applyAlignment="1">
      <alignment horizontal="left"/>
    </xf>
    <xf numFmtId="0" fontId="57" fillId="0" borderId="26" xfId="0" applyFont="1" applyFill="1" applyBorder="1" applyAlignment="1">
      <alignment horizontal="left"/>
    </xf>
    <xf numFmtId="0" fontId="57" fillId="0" borderId="27" xfId="0" applyFont="1" applyFill="1" applyBorder="1" applyAlignment="1">
      <alignment horizontal="left"/>
    </xf>
    <xf numFmtId="0" fontId="0" fillId="0" borderId="19" xfId="0" applyBorder="1" applyAlignment="1">
      <alignment horizontal="left" wrapText="1"/>
    </xf>
    <xf numFmtId="0" fontId="0" fillId="0" borderId="22"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0" fillId="0" borderId="24"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33" fillId="24" borderId="0" xfId="0" applyFont="1" applyFill="1" applyAlignment="1">
      <alignment horizontal="center"/>
    </xf>
    <xf numFmtId="0" fontId="63" fillId="0" borderId="19" xfId="0" applyFont="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Moneda 4" xfId="55"/>
    <cellStyle name="Neutral"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1</xdr:row>
      <xdr:rowOff>161925</xdr:rowOff>
    </xdr:from>
    <xdr:to>
      <xdr:col>0</xdr:col>
      <xdr:colOff>1781175</xdr:colOff>
      <xdr:row>3</xdr:row>
      <xdr:rowOff>200025</xdr:rowOff>
    </xdr:to>
    <xdr:pic>
      <xdr:nvPicPr>
        <xdr:cNvPr id="1" name="Picture 20"/>
        <xdr:cNvPicPr preferRelativeResize="1">
          <a:picLocks noChangeAspect="1"/>
        </xdr:cNvPicPr>
      </xdr:nvPicPr>
      <xdr:blipFill>
        <a:blip r:embed="rId1"/>
        <a:stretch>
          <a:fillRect/>
        </a:stretch>
      </xdr:blipFill>
      <xdr:spPr>
        <a:xfrm>
          <a:off x="314325" y="276225"/>
          <a:ext cx="14668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FORMATOCONTEXTOv22022021%20PDDI%20Final%20(V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FA"/>
      <sheetName val="FACTORES EXTERNOS"/>
      <sheetName val="Hoja3"/>
      <sheetName val="FACTORES INTERNO"/>
      <sheetName val="INSTRUCTIVO"/>
    </sheetNames>
    <sheetDataSet>
      <sheetData sheetId="2">
        <row r="31">
          <cell r="B31" t="str">
            <v>Amenazas</v>
          </cell>
        </row>
        <row r="32">
          <cell r="B32" t="str">
            <v>Oportunidad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12"/>
  <sheetViews>
    <sheetView showGridLines="0" tabSelected="1" zoomScale="85" zoomScaleNormal="85" zoomScalePageLayoutView="0" workbookViewId="0" topLeftCell="A1">
      <selection activeCell="O47" sqref="O47"/>
    </sheetView>
  </sheetViews>
  <sheetFormatPr defaultColWidth="11.421875" defaultRowHeight="15"/>
  <cols>
    <col min="1" max="1" width="29.421875" style="16" customWidth="1"/>
    <col min="2" max="2" width="14.00390625" style="16" customWidth="1"/>
    <col min="3" max="3" width="8.421875" style="10" customWidth="1"/>
    <col min="4" max="4" width="39.57421875" style="17" customWidth="1"/>
    <col min="5" max="5" width="12.00390625" style="98" customWidth="1"/>
    <col min="6" max="6" width="13.7109375" style="18" customWidth="1"/>
    <col min="7" max="7" width="13.8515625" style="18" customWidth="1"/>
    <col min="8" max="8" width="21.28125" style="10" customWidth="1"/>
    <col min="9" max="9" width="32.7109375" style="10" customWidth="1"/>
    <col min="10" max="10" width="61.7109375" style="10" customWidth="1"/>
    <col min="11" max="11" width="28.00390625" style="10" customWidth="1"/>
    <col min="12" max="16384" width="11.421875" style="10" customWidth="1"/>
  </cols>
  <sheetData>
    <row r="1" spans="1:11" ht="9" customHeight="1">
      <c r="A1" s="6"/>
      <c r="B1" s="6"/>
      <c r="C1" s="7"/>
      <c r="D1" s="8"/>
      <c r="E1" s="89"/>
      <c r="F1" s="9"/>
      <c r="G1" s="9"/>
      <c r="H1" s="7"/>
      <c r="I1" s="7"/>
      <c r="J1" s="7"/>
      <c r="K1" s="7"/>
    </row>
    <row r="2" spans="1:11" ht="15.75" customHeight="1">
      <c r="A2" s="121"/>
      <c r="B2" s="124" t="s">
        <v>15</v>
      </c>
      <c r="C2" s="125"/>
      <c r="D2" s="125"/>
      <c r="E2" s="125"/>
      <c r="F2" s="125"/>
      <c r="G2" s="125"/>
      <c r="H2" s="126"/>
      <c r="I2" s="133" t="s">
        <v>438</v>
      </c>
      <c r="J2" s="134"/>
      <c r="K2" s="135"/>
    </row>
    <row r="3" spans="1:11" ht="17.25" customHeight="1">
      <c r="A3" s="122"/>
      <c r="B3" s="127" t="s">
        <v>27</v>
      </c>
      <c r="C3" s="128"/>
      <c r="D3" s="128"/>
      <c r="E3" s="128"/>
      <c r="F3" s="128"/>
      <c r="G3" s="128"/>
      <c r="H3" s="129"/>
      <c r="I3" s="133" t="s">
        <v>439</v>
      </c>
      <c r="J3" s="134"/>
      <c r="K3" s="135"/>
    </row>
    <row r="4" spans="1:11" ht="23.25" customHeight="1">
      <c r="A4" s="123"/>
      <c r="B4" s="130"/>
      <c r="C4" s="131"/>
      <c r="D4" s="131"/>
      <c r="E4" s="131"/>
      <c r="F4" s="131"/>
      <c r="G4" s="131"/>
      <c r="H4" s="132"/>
      <c r="I4" s="133" t="s">
        <v>440</v>
      </c>
      <c r="J4" s="134"/>
      <c r="K4" s="135"/>
    </row>
    <row r="5" spans="1:11" ht="9.75" customHeight="1">
      <c r="A5" s="6"/>
      <c r="B5" s="11"/>
      <c r="C5" s="11"/>
      <c r="D5" s="11"/>
      <c r="E5" s="90"/>
      <c r="F5" s="11"/>
      <c r="G5" s="11"/>
      <c r="H5" s="11"/>
      <c r="I5" s="12"/>
      <c r="J5" s="12"/>
      <c r="K5" s="12"/>
    </row>
    <row r="6" spans="1:11" ht="23.25" customHeight="1">
      <c r="A6" s="6"/>
      <c r="B6" s="13"/>
      <c r="C6" s="11"/>
      <c r="D6" s="11"/>
      <c r="E6" s="90"/>
      <c r="F6" s="11"/>
      <c r="G6" s="11"/>
      <c r="H6" s="11"/>
      <c r="I6" s="12"/>
      <c r="J6" s="12"/>
      <c r="K6" s="12"/>
    </row>
    <row r="7" spans="1:11" ht="17.25" customHeight="1">
      <c r="A7" s="14"/>
      <c r="B7" s="15"/>
      <c r="C7" s="14"/>
      <c r="D7" s="14"/>
      <c r="E7" s="91"/>
      <c r="F7" s="15"/>
      <c r="G7" s="15"/>
      <c r="H7" s="14"/>
      <c r="I7" s="14"/>
      <c r="J7" s="14"/>
      <c r="K7" s="14"/>
    </row>
    <row r="8" spans="1:11" ht="39.75" customHeight="1">
      <c r="A8" s="87" t="s">
        <v>14</v>
      </c>
      <c r="B8" s="87" t="s">
        <v>2</v>
      </c>
      <c r="C8" s="87" t="s">
        <v>0</v>
      </c>
      <c r="D8" s="87" t="s">
        <v>3</v>
      </c>
      <c r="E8" s="92" t="s">
        <v>104</v>
      </c>
      <c r="F8" s="87" t="s">
        <v>316</v>
      </c>
      <c r="G8" s="88" t="s">
        <v>325</v>
      </c>
      <c r="H8" s="88" t="s">
        <v>317</v>
      </c>
      <c r="I8" s="87" t="s">
        <v>1</v>
      </c>
      <c r="J8" s="87" t="s">
        <v>103</v>
      </c>
      <c r="K8" s="87" t="s">
        <v>102</v>
      </c>
    </row>
    <row r="9" spans="1:11" ht="85.5" customHeight="1">
      <c r="A9" s="50" t="s">
        <v>329</v>
      </c>
      <c r="B9" s="20" t="s">
        <v>23</v>
      </c>
      <c r="C9" s="20">
        <v>1</v>
      </c>
      <c r="D9" s="22" t="s">
        <v>28</v>
      </c>
      <c r="E9" s="99">
        <v>0.09</v>
      </c>
      <c r="F9" s="100">
        <v>4</v>
      </c>
      <c r="G9" s="101">
        <f>(E9*F9)</f>
        <v>0.36</v>
      </c>
      <c r="H9" s="102" t="s">
        <v>30</v>
      </c>
      <c r="I9" s="21" t="s">
        <v>29</v>
      </c>
      <c r="J9" s="22" t="s">
        <v>219</v>
      </c>
      <c r="K9" s="23" t="s">
        <v>336</v>
      </c>
    </row>
    <row r="10" spans="1:11" ht="72" customHeight="1">
      <c r="A10" s="50" t="s">
        <v>329</v>
      </c>
      <c r="B10" s="105" t="s">
        <v>31</v>
      </c>
      <c r="C10" s="24">
        <v>2</v>
      </c>
      <c r="D10" s="25" t="s">
        <v>36</v>
      </c>
      <c r="E10" s="107">
        <v>0.07</v>
      </c>
      <c r="F10" s="26">
        <v>3</v>
      </c>
      <c r="G10" s="27">
        <f aca="true" t="shared" si="0" ref="G10:G49">(E10*F10)</f>
        <v>0.21000000000000002</v>
      </c>
      <c r="H10" s="25" t="s">
        <v>32</v>
      </c>
      <c r="I10" s="28" t="s">
        <v>33</v>
      </c>
      <c r="J10" s="29" t="s">
        <v>441</v>
      </c>
      <c r="K10" s="30" t="s">
        <v>442</v>
      </c>
    </row>
    <row r="11" spans="1:11" ht="72.75" customHeight="1">
      <c r="A11" s="50" t="s">
        <v>329</v>
      </c>
      <c r="B11" s="105" t="s">
        <v>31</v>
      </c>
      <c r="C11" s="24">
        <v>3</v>
      </c>
      <c r="D11" s="25" t="s">
        <v>34</v>
      </c>
      <c r="E11" s="107">
        <v>0.07</v>
      </c>
      <c r="F11" s="26">
        <v>2</v>
      </c>
      <c r="G11" s="27">
        <f t="shared" si="0"/>
        <v>0.14</v>
      </c>
      <c r="H11" s="25" t="s">
        <v>32</v>
      </c>
      <c r="I11" s="28" t="s">
        <v>33</v>
      </c>
      <c r="J11" s="29" t="s">
        <v>443</v>
      </c>
      <c r="K11" s="30" t="s">
        <v>444</v>
      </c>
    </row>
    <row r="12" spans="1:11" ht="77.25" customHeight="1">
      <c r="A12" s="50" t="s">
        <v>329</v>
      </c>
      <c r="B12" s="105" t="s">
        <v>31</v>
      </c>
      <c r="C12" s="20">
        <v>4</v>
      </c>
      <c r="D12" s="25" t="s">
        <v>37</v>
      </c>
      <c r="E12" s="104">
        <v>0.07</v>
      </c>
      <c r="F12" s="26">
        <v>3</v>
      </c>
      <c r="G12" s="27">
        <f t="shared" si="0"/>
        <v>0.21000000000000002</v>
      </c>
      <c r="H12" s="25" t="s">
        <v>32</v>
      </c>
      <c r="I12" s="28" t="s">
        <v>33</v>
      </c>
      <c r="J12" s="29" t="s">
        <v>445</v>
      </c>
      <c r="K12" s="30" t="s">
        <v>444</v>
      </c>
    </row>
    <row r="13" spans="1:11" ht="54" customHeight="1">
      <c r="A13" s="50" t="s">
        <v>329</v>
      </c>
      <c r="B13" s="105" t="s">
        <v>35</v>
      </c>
      <c r="C13" s="20">
        <v>5</v>
      </c>
      <c r="D13" s="25" t="s">
        <v>38</v>
      </c>
      <c r="E13" s="104">
        <v>0.04</v>
      </c>
      <c r="F13" s="26">
        <v>2</v>
      </c>
      <c r="G13" s="27">
        <f t="shared" si="0"/>
        <v>0.08</v>
      </c>
      <c r="H13" s="25" t="s">
        <v>32</v>
      </c>
      <c r="I13" s="28" t="s">
        <v>33</v>
      </c>
      <c r="J13" s="31" t="s">
        <v>445</v>
      </c>
      <c r="K13" s="32" t="s">
        <v>444</v>
      </c>
    </row>
    <row r="14" spans="1:11" ht="73.5" customHeight="1">
      <c r="A14" s="50" t="s">
        <v>329</v>
      </c>
      <c r="B14" s="105" t="s">
        <v>31</v>
      </c>
      <c r="C14" s="24">
        <v>6</v>
      </c>
      <c r="D14" s="25" t="s">
        <v>39</v>
      </c>
      <c r="E14" s="104">
        <v>0.06</v>
      </c>
      <c r="F14" s="26">
        <v>2</v>
      </c>
      <c r="G14" s="27">
        <f t="shared" si="0"/>
        <v>0.12</v>
      </c>
      <c r="H14" s="25" t="s">
        <v>32</v>
      </c>
      <c r="I14" s="28" t="s">
        <v>33</v>
      </c>
      <c r="J14" s="31" t="s">
        <v>445</v>
      </c>
      <c r="K14" s="32" t="s">
        <v>444</v>
      </c>
    </row>
    <row r="15" spans="1:11" ht="60.75" customHeight="1">
      <c r="A15" s="50" t="s">
        <v>329</v>
      </c>
      <c r="B15" s="106" t="s">
        <v>53</v>
      </c>
      <c r="C15" s="20">
        <v>8</v>
      </c>
      <c r="D15" s="25" t="s">
        <v>40</v>
      </c>
      <c r="E15" s="104">
        <v>0.07</v>
      </c>
      <c r="F15" s="26">
        <v>2</v>
      </c>
      <c r="G15" s="27">
        <f t="shared" si="0"/>
        <v>0.14</v>
      </c>
      <c r="H15" s="25" t="s">
        <v>32</v>
      </c>
      <c r="I15" s="28" t="s">
        <v>191</v>
      </c>
      <c r="J15" s="31" t="s">
        <v>446</v>
      </c>
      <c r="K15" s="32" t="s">
        <v>447</v>
      </c>
    </row>
    <row r="16" spans="1:11" ht="48" customHeight="1">
      <c r="A16" s="50" t="s">
        <v>331</v>
      </c>
      <c r="B16" s="24" t="s">
        <v>35</v>
      </c>
      <c r="C16" s="20">
        <v>9</v>
      </c>
      <c r="D16" s="25" t="s">
        <v>338</v>
      </c>
      <c r="E16" s="94">
        <v>0.09</v>
      </c>
      <c r="F16" s="26">
        <v>4</v>
      </c>
      <c r="G16" s="27">
        <f>(E16*F16)</f>
        <v>0.36</v>
      </c>
      <c r="H16" s="25" t="s">
        <v>41</v>
      </c>
      <c r="I16" s="35" t="s">
        <v>42</v>
      </c>
      <c r="J16" s="25" t="s">
        <v>339</v>
      </c>
      <c r="K16" s="36" t="s">
        <v>453</v>
      </c>
    </row>
    <row r="17" spans="1:11" ht="107.25" customHeight="1">
      <c r="A17" s="50" t="s">
        <v>329</v>
      </c>
      <c r="B17" s="24" t="s">
        <v>35</v>
      </c>
      <c r="C17" s="24">
        <v>10</v>
      </c>
      <c r="D17" s="25" t="s">
        <v>178</v>
      </c>
      <c r="E17" s="94">
        <v>0.25</v>
      </c>
      <c r="F17" s="26">
        <v>4</v>
      </c>
      <c r="G17" s="27">
        <f t="shared" si="0"/>
        <v>1</v>
      </c>
      <c r="H17" s="25" t="s">
        <v>91</v>
      </c>
      <c r="I17" s="35" t="s">
        <v>43</v>
      </c>
      <c r="J17" s="25" t="s">
        <v>179</v>
      </c>
      <c r="K17" s="36" t="s">
        <v>340</v>
      </c>
    </row>
    <row r="18" spans="1:11" ht="48" customHeight="1">
      <c r="A18" s="50" t="s">
        <v>329</v>
      </c>
      <c r="B18" s="24" t="s">
        <v>35</v>
      </c>
      <c r="C18" s="24">
        <v>11</v>
      </c>
      <c r="D18" s="25" t="s">
        <v>92</v>
      </c>
      <c r="E18" s="94">
        <v>0.25</v>
      </c>
      <c r="F18" s="26">
        <v>4</v>
      </c>
      <c r="G18" s="27">
        <f t="shared" si="0"/>
        <v>1</v>
      </c>
      <c r="H18" s="25" t="s">
        <v>91</v>
      </c>
      <c r="I18" s="35" t="s">
        <v>43</v>
      </c>
      <c r="J18" s="25" t="s">
        <v>180</v>
      </c>
      <c r="K18" s="36" t="s">
        <v>340</v>
      </c>
    </row>
    <row r="19" spans="1:11" ht="48" customHeight="1">
      <c r="A19" s="50" t="s">
        <v>329</v>
      </c>
      <c r="B19" s="24" t="s">
        <v>35</v>
      </c>
      <c r="C19" s="20">
        <v>12</v>
      </c>
      <c r="D19" s="25" t="s">
        <v>181</v>
      </c>
      <c r="E19" s="94">
        <v>0.2</v>
      </c>
      <c r="F19" s="26">
        <v>4</v>
      </c>
      <c r="G19" s="27">
        <f t="shared" si="0"/>
        <v>0.8</v>
      </c>
      <c r="H19" s="25" t="s">
        <v>91</v>
      </c>
      <c r="I19" s="35" t="s">
        <v>43</v>
      </c>
      <c r="J19" s="25" t="s">
        <v>182</v>
      </c>
      <c r="K19" s="36" t="s">
        <v>340</v>
      </c>
    </row>
    <row r="20" spans="1:11" ht="41.25" customHeight="1">
      <c r="A20" s="50" t="s">
        <v>329</v>
      </c>
      <c r="B20" s="24" t="s">
        <v>23</v>
      </c>
      <c r="C20" s="20">
        <v>13</v>
      </c>
      <c r="D20" s="25" t="s">
        <v>93</v>
      </c>
      <c r="E20" s="94">
        <v>0.1</v>
      </c>
      <c r="F20" s="26">
        <v>3</v>
      </c>
      <c r="G20" s="27">
        <f t="shared" si="0"/>
        <v>0.30000000000000004</v>
      </c>
      <c r="H20" s="25" t="s">
        <v>91</v>
      </c>
      <c r="I20" s="35" t="s">
        <v>43</v>
      </c>
      <c r="J20" s="25" t="s">
        <v>183</v>
      </c>
      <c r="K20" s="36" t="s">
        <v>340</v>
      </c>
    </row>
    <row r="21" spans="1:11" ht="41.25" customHeight="1">
      <c r="A21" s="50" t="s">
        <v>329</v>
      </c>
      <c r="B21" s="24" t="s">
        <v>23</v>
      </c>
      <c r="C21" s="24">
        <v>14</v>
      </c>
      <c r="D21" s="25" t="s">
        <v>184</v>
      </c>
      <c r="E21" s="94">
        <v>0.15</v>
      </c>
      <c r="F21" s="26">
        <v>4</v>
      </c>
      <c r="G21" s="27">
        <f t="shared" si="0"/>
        <v>0.6</v>
      </c>
      <c r="H21" s="25" t="s">
        <v>91</v>
      </c>
      <c r="I21" s="35" t="s">
        <v>43</v>
      </c>
      <c r="J21" s="25" t="s">
        <v>185</v>
      </c>
      <c r="K21" s="36" t="s">
        <v>340</v>
      </c>
    </row>
    <row r="22" spans="1:11" ht="54.75" customHeight="1">
      <c r="A22" s="50" t="s">
        <v>329</v>
      </c>
      <c r="B22" s="24" t="s">
        <v>23</v>
      </c>
      <c r="C22" s="24">
        <v>15</v>
      </c>
      <c r="D22" s="25" t="s">
        <v>94</v>
      </c>
      <c r="E22" s="94">
        <v>0.15</v>
      </c>
      <c r="F22" s="26">
        <v>4</v>
      </c>
      <c r="G22" s="27">
        <f t="shared" si="0"/>
        <v>0.6</v>
      </c>
      <c r="H22" s="25" t="s">
        <v>91</v>
      </c>
      <c r="I22" s="35" t="s">
        <v>43</v>
      </c>
      <c r="J22" s="25" t="s">
        <v>186</v>
      </c>
      <c r="K22" s="36" t="s">
        <v>340</v>
      </c>
    </row>
    <row r="23" spans="1:11" ht="43.5" customHeight="1">
      <c r="A23" s="50" t="s">
        <v>329</v>
      </c>
      <c r="B23" s="24" t="s">
        <v>23</v>
      </c>
      <c r="C23" s="20">
        <v>16</v>
      </c>
      <c r="D23" s="25" t="s">
        <v>187</v>
      </c>
      <c r="E23" s="94">
        <v>0.2</v>
      </c>
      <c r="F23" s="26">
        <v>3</v>
      </c>
      <c r="G23" s="27">
        <f t="shared" si="0"/>
        <v>0.6000000000000001</v>
      </c>
      <c r="H23" s="25" t="s">
        <v>91</v>
      </c>
      <c r="I23" s="35" t="s">
        <v>43</v>
      </c>
      <c r="J23" s="25" t="s">
        <v>188</v>
      </c>
      <c r="K23" s="36" t="s">
        <v>340</v>
      </c>
    </row>
    <row r="24" spans="1:11" ht="57" customHeight="1">
      <c r="A24" s="50" t="s">
        <v>331</v>
      </c>
      <c r="B24" s="24" t="s">
        <v>31</v>
      </c>
      <c r="C24" s="20">
        <v>17</v>
      </c>
      <c r="D24" s="25" t="s">
        <v>45</v>
      </c>
      <c r="E24" s="94">
        <v>0.08</v>
      </c>
      <c r="F24" s="26">
        <v>4</v>
      </c>
      <c r="G24" s="27">
        <f t="shared" si="0"/>
        <v>0.32</v>
      </c>
      <c r="H24" s="25" t="s">
        <v>30</v>
      </c>
      <c r="I24" s="38" t="s">
        <v>44</v>
      </c>
      <c r="J24" s="39" t="s">
        <v>217</v>
      </c>
      <c r="K24" s="40"/>
    </row>
    <row r="25" spans="1:11" ht="60" customHeight="1">
      <c r="A25" s="50" t="s">
        <v>331</v>
      </c>
      <c r="B25" s="24" t="s">
        <v>31</v>
      </c>
      <c r="C25" s="24">
        <v>18</v>
      </c>
      <c r="D25" s="25" t="s">
        <v>46</v>
      </c>
      <c r="E25" s="94">
        <v>0.2</v>
      </c>
      <c r="F25" s="26">
        <v>3</v>
      </c>
      <c r="G25" s="27">
        <f t="shared" si="0"/>
        <v>0.6000000000000001</v>
      </c>
      <c r="H25" s="25" t="s">
        <v>30</v>
      </c>
      <c r="I25" s="38" t="s">
        <v>44</v>
      </c>
      <c r="J25" s="31" t="s">
        <v>47</v>
      </c>
      <c r="K25" s="32"/>
    </row>
    <row r="26" spans="1:11" ht="45" customHeight="1">
      <c r="A26" s="50" t="s">
        <v>331</v>
      </c>
      <c r="B26" s="24" t="s">
        <v>23</v>
      </c>
      <c r="C26" s="24">
        <v>19</v>
      </c>
      <c r="D26" s="25" t="s">
        <v>48</v>
      </c>
      <c r="E26" s="94">
        <v>0.04</v>
      </c>
      <c r="F26" s="26">
        <v>4</v>
      </c>
      <c r="G26" s="27">
        <f t="shared" si="0"/>
        <v>0.16</v>
      </c>
      <c r="H26" s="25" t="s">
        <v>30</v>
      </c>
      <c r="I26" s="38" t="s">
        <v>44</v>
      </c>
      <c r="J26" s="31" t="s">
        <v>49</v>
      </c>
      <c r="K26" s="32"/>
    </row>
    <row r="27" spans="1:11" ht="45" customHeight="1">
      <c r="A27" s="50" t="s">
        <v>331</v>
      </c>
      <c r="B27" s="24" t="s">
        <v>23</v>
      </c>
      <c r="C27" s="20">
        <v>20</v>
      </c>
      <c r="D27" s="25" t="s">
        <v>218</v>
      </c>
      <c r="E27" s="94">
        <v>0.04</v>
      </c>
      <c r="F27" s="26">
        <v>4</v>
      </c>
      <c r="G27" s="27">
        <f t="shared" si="0"/>
        <v>0.16</v>
      </c>
      <c r="H27" s="25" t="s">
        <v>30</v>
      </c>
      <c r="I27" s="38" t="s">
        <v>44</v>
      </c>
      <c r="J27" s="31" t="s">
        <v>50</v>
      </c>
      <c r="K27" s="32"/>
    </row>
    <row r="28" spans="1:11" s="112" customFormat="1" ht="57.75" customHeight="1">
      <c r="A28" s="50" t="s">
        <v>328</v>
      </c>
      <c r="B28" s="24" t="s">
        <v>23</v>
      </c>
      <c r="C28" s="20">
        <v>21</v>
      </c>
      <c r="D28" s="25" t="s">
        <v>475</v>
      </c>
      <c r="E28" s="94">
        <v>0.01</v>
      </c>
      <c r="F28" s="26">
        <v>3</v>
      </c>
      <c r="G28" s="27">
        <f t="shared" si="0"/>
        <v>0.03</v>
      </c>
      <c r="H28" s="25" t="s">
        <v>52</v>
      </c>
      <c r="I28" s="41" t="s">
        <v>51</v>
      </c>
      <c r="J28" s="56" t="s">
        <v>476</v>
      </c>
      <c r="K28" s="111" t="s">
        <v>480</v>
      </c>
    </row>
    <row r="29" spans="1:11" ht="36">
      <c r="A29" s="113" t="s">
        <v>328</v>
      </c>
      <c r="B29" s="114" t="s">
        <v>35</v>
      </c>
      <c r="C29" s="20">
        <v>22</v>
      </c>
      <c r="D29" s="44" t="s">
        <v>477</v>
      </c>
      <c r="E29" s="95">
        <v>0.02</v>
      </c>
      <c r="F29" s="61">
        <v>1</v>
      </c>
      <c r="G29" s="115">
        <f>(E29*F29)</f>
        <v>0.02</v>
      </c>
      <c r="H29" s="44" t="s">
        <v>52</v>
      </c>
      <c r="I29" s="116" t="s">
        <v>51</v>
      </c>
      <c r="J29" s="117" t="s">
        <v>478</v>
      </c>
      <c r="K29" s="10" t="s">
        <v>479</v>
      </c>
    </row>
    <row r="30" spans="1:11" ht="60.75" customHeight="1">
      <c r="A30" s="50" t="s">
        <v>328</v>
      </c>
      <c r="B30" s="24" t="s">
        <v>31</v>
      </c>
      <c r="C30" s="20">
        <v>23</v>
      </c>
      <c r="D30" s="25" t="s">
        <v>55</v>
      </c>
      <c r="E30" s="94">
        <v>0.05</v>
      </c>
      <c r="F30" s="26">
        <v>2</v>
      </c>
      <c r="G30" s="27">
        <f t="shared" si="0"/>
        <v>0.1</v>
      </c>
      <c r="H30" s="25" t="s">
        <v>56</v>
      </c>
      <c r="I30" s="41" t="s">
        <v>54</v>
      </c>
      <c r="J30" s="42" t="s">
        <v>57</v>
      </c>
      <c r="K30" s="43" t="s">
        <v>483</v>
      </c>
    </row>
    <row r="31" spans="1:11" ht="30" customHeight="1">
      <c r="A31" s="50" t="s">
        <v>328</v>
      </c>
      <c r="B31" s="24" t="s">
        <v>23</v>
      </c>
      <c r="C31" s="20">
        <v>24</v>
      </c>
      <c r="D31" s="25" t="s">
        <v>58</v>
      </c>
      <c r="E31" s="94">
        <v>0.02</v>
      </c>
      <c r="F31" s="26">
        <v>2</v>
      </c>
      <c r="G31" s="27">
        <f t="shared" si="0"/>
        <v>0.04</v>
      </c>
      <c r="H31" s="25" t="s">
        <v>56</v>
      </c>
      <c r="I31" s="41" t="s">
        <v>54</v>
      </c>
      <c r="J31" s="42" t="s">
        <v>60</v>
      </c>
      <c r="K31" s="43" t="s">
        <v>481</v>
      </c>
    </row>
    <row r="32" spans="1:11" ht="30" customHeight="1">
      <c r="A32" s="50" t="s">
        <v>328</v>
      </c>
      <c r="B32" s="24" t="s">
        <v>53</v>
      </c>
      <c r="C32" s="20">
        <v>25</v>
      </c>
      <c r="D32" s="25" t="s">
        <v>59</v>
      </c>
      <c r="E32" s="94">
        <v>0.02</v>
      </c>
      <c r="F32" s="26">
        <v>2</v>
      </c>
      <c r="G32" s="27">
        <f t="shared" si="0"/>
        <v>0.04</v>
      </c>
      <c r="H32" s="25" t="s">
        <v>56</v>
      </c>
      <c r="I32" s="41" t="s">
        <v>54</v>
      </c>
      <c r="J32" s="42" t="s">
        <v>61</v>
      </c>
      <c r="K32" s="43" t="s">
        <v>482</v>
      </c>
    </row>
    <row r="33" spans="1:11" ht="65.25" customHeight="1">
      <c r="A33" s="50" t="s">
        <v>341</v>
      </c>
      <c r="B33" s="24" t="s">
        <v>31</v>
      </c>
      <c r="C33" s="20">
        <v>26</v>
      </c>
      <c r="D33" s="25" t="s">
        <v>63</v>
      </c>
      <c r="E33" s="94">
        <v>0.08</v>
      </c>
      <c r="F33" s="26">
        <v>2</v>
      </c>
      <c r="G33" s="27">
        <f t="shared" si="0"/>
        <v>0.16</v>
      </c>
      <c r="H33" s="25" t="s">
        <v>78</v>
      </c>
      <c r="I33" s="41" t="s">
        <v>62</v>
      </c>
      <c r="J33" s="42" t="s">
        <v>64</v>
      </c>
      <c r="K33" s="43" t="s">
        <v>464</v>
      </c>
    </row>
    <row r="34" spans="1:11" ht="30" customHeight="1">
      <c r="A34" s="50" t="s">
        <v>341</v>
      </c>
      <c r="B34" s="24" t="s">
        <v>31</v>
      </c>
      <c r="C34" s="20">
        <v>27</v>
      </c>
      <c r="D34" s="25" t="s">
        <v>65</v>
      </c>
      <c r="E34" s="94">
        <v>0.05</v>
      </c>
      <c r="F34" s="26">
        <v>2</v>
      </c>
      <c r="G34" s="27">
        <f t="shared" si="0"/>
        <v>0.1</v>
      </c>
      <c r="H34" s="25" t="s">
        <v>78</v>
      </c>
      <c r="I34" s="41" t="s">
        <v>62</v>
      </c>
      <c r="J34" s="42" t="s">
        <v>67</v>
      </c>
      <c r="K34" s="43" t="s">
        <v>465</v>
      </c>
    </row>
    <row r="35" spans="1:11" ht="30" customHeight="1">
      <c r="A35" s="50" t="s">
        <v>341</v>
      </c>
      <c r="B35" s="24" t="s">
        <v>31</v>
      </c>
      <c r="C35" s="20">
        <v>28</v>
      </c>
      <c r="D35" s="25" t="s">
        <v>66</v>
      </c>
      <c r="E35" s="94">
        <v>0.04</v>
      </c>
      <c r="F35" s="26">
        <v>3</v>
      </c>
      <c r="G35" s="27">
        <f t="shared" si="0"/>
        <v>0.12</v>
      </c>
      <c r="H35" s="25" t="s">
        <v>78</v>
      </c>
      <c r="I35" s="41" t="s">
        <v>62</v>
      </c>
      <c r="J35" s="42" t="s">
        <v>68</v>
      </c>
      <c r="K35" s="43"/>
    </row>
    <row r="36" spans="1:11" ht="30" customHeight="1">
      <c r="A36" s="50" t="s">
        <v>341</v>
      </c>
      <c r="B36" s="24" t="s">
        <v>35</v>
      </c>
      <c r="C36" s="20">
        <v>29</v>
      </c>
      <c r="D36" s="25" t="s">
        <v>321</v>
      </c>
      <c r="E36" s="94">
        <v>0.06</v>
      </c>
      <c r="F36" s="26">
        <v>4</v>
      </c>
      <c r="G36" s="27">
        <f t="shared" si="0"/>
        <v>0.24</v>
      </c>
      <c r="H36" s="25" t="s">
        <v>78</v>
      </c>
      <c r="I36" s="41" t="s">
        <v>62</v>
      </c>
      <c r="J36" s="42" t="s">
        <v>73</v>
      </c>
      <c r="K36" s="43" t="s">
        <v>466</v>
      </c>
    </row>
    <row r="37" spans="1:11" ht="30" customHeight="1">
      <c r="A37" s="50" t="s">
        <v>342</v>
      </c>
      <c r="B37" s="24" t="s">
        <v>35</v>
      </c>
      <c r="C37" s="20">
        <v>30</v>
      </c>
      <c r="D37" s="25" t="s">
        <v>72</v>
      </c>
      <c r="E37" s="94">
        <v>0.07</v>
      </c>
      <c r="F37" s="26">
        <v>3</v>
      </c>
      <c r="G37" s="27">
        <f t="shared" si="0"/>
        <v>0.21000000000000002</v>
      </c>
      <c r="H37" s="25" t="s">
        <v>78</v>
      </c>
      <c r="I37" s="41" t="s">
        <v>62</v>
      </c>
      <c r="J37" s="42" t="s">
        <v>74</v>
      </c>
      <c r="K37" s="43" t="s">
        <v>466</v>
      </c>
    </row>
    <row r="38" spans="1:11" ht="30" customHeight="1">
      <c r="A38" s="50" t="s">
        <v>342</v>
      </c>
      <c r="B38" s="24" t="s">
        <v>31</v>
      </c>
      <c r="C38" s="20">
        <v>31</v>
      </c>
      <c r="D38" s="25" t="s">
        <v>71</v>
      </c>
      <c r="E38" s="94">
        <v>0.08</v>
      </c>
      <c r="F38" s="26">
        <v>2</v>
      </c>
      <c r="G38" s="27">
        <f t="shared" si="0"/>
        <v>0.16</v>
      </c>
      <c r="H38" s="25" t="s">
        <v>78</v>
      </c>
      <c r="I38" s="41" t="s">
        <v>62</v>
      </c>
      <c r="J38" s="42" t="s">
        <v>75</v>
      </c>
      <c r="K38" s="43" t="s">
        <v>467</v>
      </c>
    </row>
    <row r="39" spans="1:11" ht="30" customHeight="1">
      <c r="A39" s="50" t="s">
        <v>343</v>
      </c>
      <c r="B39" s="24" t="s">
        <v>31</v>
      </c>
      <c r="C39" s="20">
        <v>32</v>
      </c>
      <c r="D39" s="25" t="s">
        <v>70</v>
      </c>
      <c r="E39" s="94">
        <v>0.07</v>
      </c>
      <c r="F39" s="26">
        <v>4</v>
      </c>
      <c r="G39" s="27">
        <f t="shared" si="0"/>
        <v>0.28</v>
      </c>
      <c r="H39" s="25" t="s">
        <v>78</v>
      </c>
      <c r="I39" s="41" t="s">
        <v>62</v>
      </c>
      <c r="J39" s="42" t="s">
        <v>76</v>
      </c>
      <c r="K39" s="43" t="s">
        <v>468</v>
      </c>
    </row>
    <row r="40" spans="1:11" ht="30" customHeight="1">
      <c r="A40" s="50" t="s">
        <v>343</v>
      </c>
      <c r="B40" s="24" t="s">
        <v>35</v>
      </c>
      <c r="C40" s="20">
        <v>33</v>
      </c>
      <c r="D40" s="25" t="s">
        <v>69</v>
      </c>
      <c r="E40" s="94">
        <v>0.04</v>
      </c>
      <c r="F40" s="26">
        <v>3</v>
      </c>
      <c r="G40" s="27">
        <f t="shared" si="0"/>
        <v>0.12</v>
      </c>
      <c r="H40" s="25" t="s">
        <v>78</v>
      </c>
      <c r="I40" s="41" t="s">
        <v>62</v>
      </c>
      <c r="J40" s="42" t="s">
        <v>77</v>
      </c>
      <c r="K40" s="43" t="s">
        <v>469</v>
      </c>
    </row>
    <row r="41" spans="1:11" ht="30" customHeight="1">
      <c r="A41" s="50" t="s">
        <v>341</v>
      </c>
      <c r="B41" s="24" t="s">
        <v>23</v>
      </c>
      <c r="C41" s="20">
        <v>34</v>
      </c>
      <c r="D41" s="25" t="s">
        <v>79</v>
      </c>
      <c r="E41" s="94">
        <v>0.08</v>
      </c>
      <c r="F41" s="26">
        <v>4</v>
      </c>
      <c r="G41" s="27">
        <f t="shared" si="0"/>
        <v>0.32</v>
      </c>
      <c r="H41" s="25" t="s">
        <v>78</v>
      </c>
      <c r="I41" s="41" t="s">
        <v>62</v>
      </c>
      <c r="J41" s="31" t="s">
        <v>81</v>
      </c>
      <c r="K41" s="32"/>
    </row>
    <row r="42" spans="1:11" ht="98.25" customHeight="1">
      <c r="A42" s="50" t="s">
        <v>341</v>
      </c>
      <c r="B42" s="24" t="s">
        <v>53</v>
      </c>
      <c r="C42" s="20">
        <v>35</v>
      </c>
      <c r="D42" s="25" t="s">
        <v>322</v>
      </c>
      <c r="E42" s="94">
        <v>0.08</v>
      </c>
      <c r="F42" s="26">
        <v>2</v>
      </c>
      <c r="G42" s="27">
        <f t="shared" si="0"/>
        <v>0.16</v>
      </c>
      <c r="H42" s="25" t="s">
        <v>78</v>
      </c>
      <c r="I42" s="41" t="s">
        <v>62</v>
      </c>
      <c r="J42" s="31" t="s">
        <v>323</v>
      </c>
      <c r="K42" s="32"/>
    </row>
    <row r="43" spans="1:11" ht="30" customHeight="1">
      <c r="A43" s="50" t="s">
        <v>341</v>
      </c>
      <c r="B43" s="24" t="s">
        <v>23</v>
      </c>
      <c r="C43" s="20">
        <v>36</v>
      </c>
      <c r="D43" s="25" t="s">
        <v>80</v>
      </c>
      <c r="E43" s="94">
        <v>0.08</v>
      </c>
      <c r="F43" s="26">
        <v>3</v>
      </c>
      <c r="G43" s="27">
        <f t="shared" si="0"/>
        <v>0.24</v>
      </c>
      <c r="H43" s="25" t="s">
        <v>78</v>
      </c>
      <c r="I43" s="41" t="s">
        <v>62</v>
      </c>
      <c r="J43" s="31" t="s">
        <v>82</v>
      </c>
      <c r="K43" s="32" t="s">
        <v>470</v>
      </c>
    </row>
    <row r="44" spans="1:11" ht="74.25" customHeight="1">
      <c r="A44" s="50" t="s">
        <v>329</v>
      </c>
      <c r="B44" s="24" t="s">
        <v>31</v>
      </c>
      <c r="C44" s="20">
        <v>37</v>
      </c>
      <c r="D44" s="25" t="s">
        <v>84</v>
      </c>
      <c r="E44" s="94">
        <v>0.15</v>
      </c>
      <c r="F44" s="26">
        <v>3</v>
      </c>
      <c r="G44" s="27">
        <f t="shared" si="0"/>
        <v>0.44999999999999996</v>
      </c>
      <c r="H44" s="25" t="s">
        <v>86</v>
      </c>
      <c r="I44" s="41" t="s">
        <v>83</v>
      </c>
      <c r="J44" s="42" t="s">
        <v>488</v>
      </c>
      <c r="K44" s="118" t="s">
        <v>489</v>
      </c>
    </row>
    <row r="45" spans="1:11" ht="58.5" customHeight="1">
      <c r="A45" s="50" t="s">
        <v>329</v>
      </c>
      <c r="B45" s="24" t="s">
        <v>31</v>
      </c>
      <c r="C45" s="20">
        <v>38</v>
      </c>
      <c r="D45" s="25" t="s">
        <v>85</v>
      </c>
      <c r="E45" s="94">
        <v>0.2</v>
      </c>
      <c r="F45" s="26">
        <v>3</v>
      </c>
      <c r="G45" s="27">
        <f t="shared" si="0"/>
        <v>0.6000000000000001</v>
      </c>
      <c r="H45" s="25" t="s">
        <v>86</v>
      </c>
      <c r="I45" s="41" t="s">
        <v>83</v>
      </c>
      <c r="J45" s="44" t="s">
        <v>490</v>
      </c>
      <c r="K45" s="119" t="s">
        <v>491</v>
      </c>
    </row>
    <row r="46" spans="1:11" ht="80.25" customHeight="1">
      <c r="A46" s="50" t="s">
        <v>329</v>
      </c>
      <c r="B46" s="24" t="s">
        <v>23</v>
      </c>
      <c r="C46" s="20">
        <v>39</v>
      </c>
      <c r="D46" s="25" t="s">
        <v>241</v>
      </c>
      <c r="E46" s="94">
        <v>0.15</v>
      </c>
      <c r="F46" s="26">
        <v>4</v>
      </c>
      <c r="G46" s="27">
        <f t="shared" si="0"/>
        <v>0.6</v>
      </c>
      <c r="H46" s="25" t="s">
        <v>86</v>
      </c>
      <c r="I46" s="41" t="s">
        <v>83</v>
      </c>
      <c r="J46" s="44" t="s">
        <v>492</v>
      </c>
      <c r="K46" s="118" t="s">
        <v>493</v>
      </c>
    </row>
    <row r="47" spans="1:11" ht="54.75" customHeight="1">
      <c r="A47" s="50" t="s">
        <v>329</v>
      </c>
      <c r="B47" s="24" t="s">
        <v>23</v>
      </c>
      <c r="C47" s="20">
        <v>40</v>
      </c>
      <c r="D47" s="25" t="s">
        <v>242</v>
      </c>
      <c r="E47" s="94">
        <v>0.2</v>
      </c>
      <c r="F47" s="26">
        <v>3</v>
      </c>
      <c r="G47" s="27">
        <f t="shared" si="0"/>
        <v>0.6000000000000001</v>
      </c>
      <c r="H47" s="25" t="s">
        <v>86</v>
      </c>
      <c r="I47" s="41" t="s">
        <v>83</v>
      </c>
      <c r="J47" s="44" t="s">
        <v>494</v>
      </c>
      <c r="K47" s="118" t="s">
        <v>495</v>
      </c>
    </row>
    <row r="48" spans="1:11" ht="30" customHeight="1">
      <c r="A48" s="50" t="s">
        <v>343</v>
      </c>
      <c r="B48" s="45" t="s">
        <v>53</v>
      </c>
      <c r="C48" s="20">
        <v>41</v>
      </c>
      <c r="D48" s="44" t="s">
        <v>347</v>
      </c>
      <c r="E48" s="103">
        <v>0.01</v>
      </c>
      <c r="F48" s="26">
        <v>3</v>
      </c>
      <c r="G48" s="27">
        <f t="shared" si="0"/>
        <v>0.03</v>
      </c>
      <c r="H48" s="25" t="s">
        <v>87</v>
      </c>
      <c r="I48" s="41" t="s">
        <v>88</v>
      </c>
      <c r="J48" s="46" t="s">
        <v>373</v>
      </c>
      <c r="K48" s="47"/>
    </row>
    <row r="49" spans="1:11" ht="30" customHeight="1">
      <c r="A49" s="50" t="s">
        <v>343</v>
      </c>
      <c r="B49" s="45" t="s">
        <v>53</v>
      </c>
      <c r="C49" s="20">
        <v>42</v>
      </c>
      <c r="D49" s="44" t="s">
        <v>348</v>
      </c>
      <c r="E49" s="103">
        <v>0.01</v>
      </c>
      <c r="F49" s="26">
        <v>3</v>
      </c>
      <c r="G49" s="27">
        <f t="shared" si="0"/>
        <v>0.03</v>
      </c>
      <c r="H49" s="25" t="s">
        <v>87</v>
      </c>
      <c r="I49" s="41" t="s">
        <v>88</v>
      </c>
      <c r="J49" s="46" t="s">
        <v>374</v>
      </c>
      <c r="K49" s="47"/>
    </row>
    <row r="50" spans="1:11" ht="30" customHeight="1">
      <c r="A50" s="50" t="s">
        <v>343</v>
      </c>
      <c r="B50" s="45" t="s">
        <v>53</v>
      </c>
      <c r="C50" s="20">
        <v>43</v>
      </c>
      <c r="D50" s="44" t="s">
        <v>349</v>
      </c>
      <c r="E50" s="103">
        <v>0.03</v>
      </c>
      <c r="F50" s="26">
        <v>3</v>
      </c>
      <c r="G50" s="27">
        <f aca="true" t="shared" si="1" ref="G50:G107">(E50*F50)</f>
        <v>0.09</v>
      </c>
      <c r="H50" s="25" t="s">
        <v>87</v>
      </c>
      <c r="I50" s="41" t="s">
        <v>88</v>
      </c>
      <c r="J50" s="48" t="s">
        <v>375</v>
      </c>
      <c r="K50" s="47"/>
    </row>
    <row r="51" spans="1:11" ht="30" customHeight="1">
      <c r="A51" s="50" t="s">
        <v>343</v>
      </c>
      <c r="B51" s="45" t="s">
        <v>53</v>
      </c>
      <c r="C51" s="20">
        <v>44</v>
      </c>
      <c r="D51" s="44" t="s">
        <v>350</v>
      </c>
      <c r="E51" s="103">
        <v>0.01</v>
      </c>
      <c r="F51" s="26">
        <v>3</v>
      </c>
      <c r="G51" s="27">
        <f t="shared" si="1"/>
        <v>0.03</v>
      </c>
      <c r="H51" s="25" t="s">
        <v>87</v>
      </c>
      <c r="I51" s="41" t="s">
        <v>88</v>
      </c>
      <c r="J51" s="48" t="s">
        <v>375</v>
      </c>
      <c r="K51" s="47"/>
    </row>
    <row r="52" spans="1:11" ht="30" customHeight="1">
      <c r="A52" s="50" t="s">
        <v>343</v>
      </c>
      <c r="B52" s="45" t="s">
        <v>53</v>
      </c>
      <c r="C52" s="20">
        <v>45</v>
      </c>
      <c r="D52" s="29" t="s">
        <v>351</v>
      </c>
      <c r="E52" s="103">
        <v>0.02</v>
      </c>
      <c r="F52" s="26">
        <v>2</v>
      </c>
      <c r="G52" s="27">
        <f t="shared" si="1"/>
        <v>0.04</v>
      </c>
      <c r="H52" s="25" t="s">
        <v>87</v>
      </c>
      <c r="I52" s="41" t="s">
        <v>88</v>
      </c>
      <c r="J52" s="33" t="s">
        <v>376</v>
      </c>
      <c r="K52" s="47"/>
    </row>
    <row r="53" spans="1:11" ht="30" customHeight="1">
      <c r="A53" s="50" t="s">
        <v>343</v>
      </c>
      <c r="B53" s="45" t="s">
        <v>53</v>
      </c>
      <c r="C53" s="20">
        <v>46</v>
      </c>
      <c r="D53" s="44" t="s">
        <v>352</v>
      </c>
      <c r="E53" s="103">
        <v>0.02</v>
      </c>
      <c r="F53" s="26">
        <v>2</v>
      </c>
      <c r="G53" s="27">
        <f t="shared" si="1"/>
        <v>0.04</v>
      </c>
      <c r="H53" s="25" t="s">
        <v>87</v>
      </c>
      <c r="I53" s="41" t="s">
        <v>88</v>
      </c>
      <c r="J53" s="33" t="s">
        <v>377</v>
      </c>
      <c r="K53" s="47"/>
    </row>
    <row r="54" spans="1:11" ht="30" customHeight="1">
      <c r="A54" s="50" t="s">
        <v>343</v>
      </c>
      <c r="B54" s="45" t="s">
        <v>53</v>
      </c>
      <c r="C54" s="20">
        <v>47</v>
      </c>
      <c r="D54" s="44" t="s">
        <v>353</v>
      </c>
      <c r="E54" s="103">
        <v>0.02</v>
      </c>
      <c r="F54" s="26">
        <v>2</v>
      </c>
      <c r="G54" s="27">
        <f t="shared" si="1"/>
        <v>0.04</v>
      </c>
      <c r="H54" s="25" t="s">
        <v>87</v>
      </c>
      <c r="I54" s="41" t="s">
        <v>88</v>
      </c>
      <c r="J54" s="33" t="s">
        <v>378</v>
      </c>
      <c r="K54" s="47"/>
    </row>
    <row r="55" spans="1:11" ht="30" customHeight="1">
      <c r="A55" s="50" t="s">
        <v>343</v>
      </c>
      <c r="B55" s="45" t="s">
        <v>53</v>
      </c>
      <c r="C55" s="20">
        <v>48</v>
      </c>
      <c r="D55" s="44" t="s">
        <v>354</v>
      </c>
      <c r="E55" s="103">
        <v>0.02</v>
      </c>
      <c r="F55" s="26">
        <v>3</v>
      </c>
      <c r="G55" s="27">
        <f t="shared" si="1"/>
        <v>0.06</v>
      </c>
      <c r="H55" s="25" t="s">
        <v>87</v>
      </c>
      <c r="I55" s="41" t="s">
        <v>88</v>
      </c>
      <c r="J55" s="46" t="s">
        <v>375</v>
      </c>
      <c r="K55" s="47"/>
    </row>
    <row r="56" spans="1:11" ht="30" customHeight="1">
      <c r="A56" s="50" t="s">
        <v>343</v>
      </c>
      <c r="B56" s="45" t="s">
        <v>53</v>
      </c>
      <c r="C56" s="20">
        <v>49</v>
      </c>
      <c r="D56" s="44" t="s">
        <v>355</v>
      </c>
      <c r="E56" s="104">
        <v>0.05</v>
      </c>
      <c r="F56" s="26">
        <v>2</v>
      </c>
      <c r="G56" s="27">
        <f t="shared" si="1"/>
        <v>0.1</v>
      </c>
      <c r="H56" s="25" t="s">
        <v>87</v>
      </c>
      <c r="I56" s="41" t="s">
        <v>88</v>
      </c>
      <c r="J56" s="46" t="s">
        <v>379</v>
      </c>
      <c r="K56" s="47"/>
    </row>
    <row r="57" spans="1:11" ht="30" customHeight="1">
      <c r="A57" s="50" t="s">
        <v>343</v>
      </c>
      <c r="B57" s="45" t="s">
        <v>53</v>
      </c>
      <c r="C57" s="20">
        <v>50</v>
      </c>
      <c r="D57" s="44" t="s">
        <v>356</v>
      </c>
      <c r="E57" s="104">
        <v>0.05</v>
      </c>
      <c r="F57" s="26">
        <v>2</v>
      </c>
      <c r="G57" s="27">
        <f t="shared" si="1"/>
        <v>0.1</v>
      </c>
      <c r="H57" s="25" t="s">
        <v>87</v>
      </c>
      <c r="I57" s="41" t="s">
        <v>88</v>
      </c>
      <c r="J57" s="46" t="s">
        <v>380</v>
      </c>
      <c r="K57" s="47"/>
    </row>
    <row r="58" spans="1:11" ht="30" customHeight="1">
      <c r="A58" s="50" t="s">
        <v>343</v>
      </c>
      <c r="B58" s="45" t="s">
        <v>53</v>
      </c>
      <c r="C58" s="20">
        <v>51</v>
      </c>
      <c r="D58" s="44" t="s">
        <v>357</v>
      </c>
      <c r="E58" s="103">
        <v>0.01</v>
      </c>
      <c r="F58" s="26">
        <v>3</v>
      </c>
      <c r="G58" s="27">
        <f t="shared" si="1"/>
        <v>0.03</v>
      </c>
      <c r="H58" s="25" t="s">
        <v>87</v>
      </c>
      <c r="I58" s="41" t="s">
        <v>88</v>
      </c>
      <c r="J58" s="46" t="s">
        <v>381</v>
      </c>
      <c r="K58" s="47"/>
    </row>
    <row r="59" spans="1:11" ht="30" customHeight="1">
      <c r="A59" s="50" t="s">
        <v>343</v>
      </c>
      <c r="B59" s="45" t="s">
        <v>53</v>
      </c>
      <c r="C59" s="20">
        <v>52</v>
      </c>
      <c r="D59" s="44" t="s">
        <v>358</v>
      </c>
      <c r="E59" s="104">
        <v>0.12</v>
      </c>
      <c r="F59" s="26">
        <v>2</v>
      </c>
      <c r="G59" s="27">
        <f t="shared" si="1"/>
        <v>0.24</v>
      </c>
      <c r="H59" s="25" t="s">
        <v>87</v>
      </c>
      <c r="I59" s="41" t="s">
        <v>88</v>
      </c>
      <c r="J59" s="46" t="s">
        <v>382</v>
      </c>
      <c r="K59" s="47"/>
    </row>
    <row r="60" spans="1:11" ht="30" customHeight="1">
      <c r="A60" s="50" t="s">
        <v>343</v>
      </c>
      <c r="B60" s="45" t="s">
        <v>53</v>
      </c>
      <c r="C60" s="20">
        <v>53</v>
      </c>
      <c r="D60" s="29" t="s">
        <v>359</v>
      </c>
      <c r="E60" s="103">
        <v>0.02</v>
      </c>
      <c r="F60" s="26">
        <v>2</v>
      </c>
      <c r="G60" s="27">
        <f t="shared" si="1"/>
        <v>0.04</v>
      </c>
      <c r="H60" s="25" t="s">
        <v>87</v>
      </c>
      <c r="I60" s="41" t="s">
        <v>88</v>
      </c>
      <c r="J60" s="46" t="s">
        <v>382</v>
      </c>
      <c r="K60" s="47"/>
    </row>
    <row r="61" spans="1:11" ht="30" customHeight="1">
      <c r="A61" s="50" t="s">
        <v>343</v>
      </c>
      <c r="B61" s="45" t="s">
        <v>53</v>
      </c>
      <c r="C61" s="20">
        <v>54</v>
      </c>
      <c r="D61" s="29" t="s">
        <v>360</v>
      </c>
      <c r="E61" s="103">
        <v>0.02</v>
      </c>
      <c r="F61" s="26">
        <v>3</v>
      </c>
      <c r="G61" s="27">
        <f t="shared" si="1"/>
        <v>0.06</v>
      </c>
      <c r="H61" s="25" t="s">
        <v>87</v>
      </c>
      <c r="I61" s="41" t="s">
        <v>88</v>
      </c>
      <c r="J61" s="46" t="s">
        <v>382</v>
      </c>
      <c r="K61" s="47"/>
    </row>
    <row r="62" spans="1:11" ht="30" customHeight="1">
      <c r="A62" s="50" t="s">
        <v>343</v>
      </c>
      <c r="B62" s="45" t="s">
        <v>53</v>
      </c>
      <c r="C62" s="20">
        <v>55</v>
      </c>
      <c r="D62" s="44" t="s">
        <v>361</v>
      </c>
      <c r="E62" s="104">
        <v>0.13</v>
      </c>
      <c r="F62" s="26">
        <v>2</v>
      </c>
      <c r="G62" s="27">
        <f t="shared" si="1"/>
        <v>0.26</v>
      </c>
      <c r="H62" s="25" t="s">
        <v>87</v>
      </c>
      <c r="I62" s="41" t="s">
        <v>88</v>
      </c>
      <c r="J62" s="33" t="s">
        <v>383</v>
      </c>
      <c r="K62" s="47"/>
    </row>
    <row r="63" spans="1:11" ht="30" customHeight="1">
      <c r="A63" s="50" t="s">
        <v>343</v>
      </c>
      <c r="B63" s="45" t="s">
        <v>53</v>
      </c>
      <c r="C63" s="20">
        <v>56</v>
      </c>
      <c r="D63" s="49" t="s">
        <v>362</v>
      </c>
      <c r="E63" s="104">
        <v>0.04</v>
      </c>
      <c r="F63" s="26">
        <v>2</v>
      </c>
      <c r="G63" s="27">
        <f t="shared" si="1"/>
        <v>0.08</v>
      </c>
      <c r="H63" s="25" t="s">
        <v>87</v>
      </c>
      <c r="I63" s="41" t="s">
        <v>88</v>
      </c>
      <c r="J63" s="33" t="s">
        <v>384</v>
      </c>
      <c r="K63" s="47"/>
    </row>
    <row r="64" spans="1:11" ht="30" customHeight="1">
      <c r="A64" s="50" t="s">
        <v>343</v>
      </c>
      <c r="B64" s="45" t="s">
        <v>53</v>
      </c>
      <c r="C64" s="20">
        <v>57</v>
      </c>
      <c r="D64" s="49" t="s">
        <v>363</v>
      </c>
      <c r="E64" s="104">
        <v>0.04</v>
      </c>
      <c r="F64" s="26">
        <v>2</v>
      </c>
      <c r="G64" s="27">
        <f t="shared" si="1"/>
        <v>0.08</v>
      </c>
      <c r="H64" s="25" t="s">
        <v>87</v>
      </c>
      <c r="I64" s="41" t="s">
        <v>88</v>
      </c>
      <c r="J64" s="33" t="s">
        <v>385</v>
      </c>
      <c r="K64" s="47"/>
    </row>
    <row r="65" spans="1:11" ht="30" customHeight="1">
      <c r="A65" s="50" t="s">
        <v>343</v>
      </c>
      <c r="B65" s="45" t="s">
        <v>53</v>
      </c>
      <c r="C65" s="20">
        <v>58</v>
      </c>
      <c r="D65" s="49" t="s">
        <v>364</v>
      </c>
      <c r="E65" s="103">
        <v>0.01</v>
      </c>
      <c r="F65" s="26">
        <v>3</v>
      </c>
      <c r="G65" s="27">
        <f t="shared" si="1"/>
        <v>0.03</v>
      </c>
      <c r="H65" s="25" t="s">
        <v>87</v>
      </c>
      <c r="I65" s="41" t="s">
        <v>88</v>
      </c>
      <c r="J65" s="33" t="s">
        <v>386</v>
      </c>
      <c r="K65" s="47"/>
    </row>
    <row r="66" spans="1:11" ht="30" customHeight="1">
      <c r="A66" s="50" t="s">
        <v>343</v>
      </c>
      <c r="B66" s="45" t="s">
        <v>53</v>
      </c>
      <c r="C66" s="20">
        <v>59</v>
      </c>
      <c r="D66" s="49" t="s">
        <v>111</v>
      </c>
      <c r="E66" s="103">
        <v>0.01</v>
      </c>
      <c r="F66" s="26">
        <v>3</v>
      </c>
      <c r="G66" s="27">
        <f t="shared" si="1"/>
        <v>0.03</v>
      </c>
      <c r="H66" s="25" t="s">
        <v>87</v>
      </c>
      <c r="I66" s="41" t="s">
        <v>88</v>
      </c>
      <c r="J66" s="33" t="s">
        <v>386</v>
      </c>
      <c r="K66" s="47"/>
    </row>
    <row r="67" spans="1:11" ht="30" customHeight="1">
      <c r="A67" s="50" t="s">
        <v>343</v>
      </c>
      <c r="B67" s="45" t="s">
        <v>53</v>
      </c>
      <c r="C67" s="20">
        <v>60</v>
      </c>
      <c r="D67" s="25" t="s">
        <v>365</v>
      </c>
      <c r="E67" s="104">
        <v>0.25</v>
      </c>
      <c r="F67" s="26">
        <v>1</v>
      </c>
      <c r="G67" s="27">
        <f t="shared" si="1"/>
        <v>0.25</v>
      </c>
      <c r="H67" s="25" t="s">
        <v>87</v>
      </c>
      <c r="I67" s="41" t="s">
        <v>88</v>
      </c>
      <c r="J67" s="33" t="s">
        <v>387</v>
      </c>
      <c r="K67" s="47"/>
    </row>
    <row r="68" spans="1:11" ht="30" customHeight="1">
      <c r="A68" s="50" t="s">
        <v>343</v>
      </c>
      <c r="B68" s="51" t="s">
        <v>23</v>
      </c>
      <c r="C68" s="20">
        <v>61</v>
      </c>
      <c r="D68" s="52" t="s">
        <v>366</v>
      </c>
      <c r="E68" s="104">
        <v>0.01</v>
      </c>
      <c r="F68" s="26">
        <v>3</v>
      </c>
      <c r="G68" s="27">
        <f t="shared" si="1"/>
        <v>0.03</v>
      </c>
      <c r="H68" s="25" t="s">
        <v>87</v>
      </c>
      <c r="I68" s="41" t="s">
        <v>88</v>
      </c>
      <c r="J68" s="33" t="s">
        <v>388</v>
      </c>
      <c r="K68" s="47"/>
    </row>
    <row r="69" spans="1:11" ht="30" customHeight="1">
      <c r="A69" s="50" t="s">
        <v>343</v>
      </c>
      <c r="B69" s="45" t="s">
        <v>23</v>
      </c>
      <c r="C69" s="20">
        <v>62</v>
      </c>
      <c r="D69" s="29" t="s">
        <v>367</v>
      </c>
      <c r="E69" s="104">
        <v>0.01</v>
      </c>
      <c r="F69" s="26">
        <v>3</v>
      </c>
      <c r="G69" s="27">
        <f t="shared" si="1"/>
        <v>0.03</v>
      </c>
      <c r="H69" s="25" t="s">
        <v>87</v>
      </c>
      <c r="I69" s="41" t="s">
        <v>88</v>
      </c>
      <c r="J69" s="53" t="s">
        <v>389</v>
      </c>
      <c r="K69" s="47"/>
    </row>
    <row r="70" spans="1:11" ht="30" customHeight="1">
      <c r="A70" s="50" t="s">
        <v>343</v>
      </c>
      <c r="B70" s="45" t="s">
        <v>23</v>
      </c>
      <c r="C70" s="20">
        <v>63</v>
      </c>
      <c r="D70" s="29" t="s">
        <v>368</v>
      </c>
      <c r="E70" s="104">
        <v>0.01</v>
      </c>
      <c r="F70" s="26">
        <v>4</v>
      </c>
      <c r="G70" s="27">
        <f t="shared" si="1"/>
        <v>0.04</v>
      </c>
      <c r="H70" s="25" t="s">
        <v>87</v>
      </c>
      <c r="I70" s="41" t="s">
        <v>88</v>
      </c>
      <c r="J70" s="53" t="s">
        <v>390</v>
      </c>
      <c r="K70" s="47"/>
    </row>
    <row r="71" spans="1:11" ht="30" customHeight="1">
      <c r="A71" s="50" t="s">
        <v>343</v>
      </c>
      <c r="B71" s="45" t="s">
        <v>23</v>
      </c>
      <c r="C71" s="20">
        <v>64</v>
      </c>
      <c r="D71" s="29" t="s">
        <v>369</v>
      </c>
      <c r="E71" s="104">
        <v>0.01</v>
      </c>
      <c r="F71" s="26">
        <v>4</v>
      </c>
      <c r="G71" s="27">
        <f t="shared" si="1"/>
        <v>0.04</v>
      </c>
      <c r="H71" s="25" t="s">
        <v>87</v>
      </c>
      <c r="I71" s="41" t="s">
        <v>88</v>
      </c>
      <c r="J71" s="53" t="s">
        <v>388</v>
      </c>
      <c r="K71" s="47"/>
    </row>
    <row r="72" spans="1:11" ht="30" customHeight="1">
      <c r="A72" s="50" t="s">
        <v>343</v>
      </c>
      <c r="B72" s="45" t="s">
        <v>23</v>
      </c>
      <c r="C72" s="20">
        <v>65</v>
      </c>
      <c r="D72" s="29" t="s">
        <v>370</v>
      </c>
      <c r="E72" s="104">
        <v>0.01</v>
      </c>
      <c r="F72" s="26">
        <v>2</v>
      </c>
      <c r="G72" s="27">
        <f t="shared" si="1"/>
        <v>0.02</v>
      </c>
      <c r="H72" s="25" t="s">
        <v>87</v>
      </c>
      <c r="I72" s="41" t="s">
        <v>88</v>
      </c>
      <c r="J72" s="53" t="s">
        <v>391</v>
      </c>
      <c r="K72" s="47"/>
    </row>
    <row r="73" spans="1:11" ht="30" customHeight="1">
      <c r="A73" s="50" t="s">
        <v>343</v>
      </c>
      <c r="B73" s="45" t="s">
        <v>23</v>
      </c>
      <c r="C73" s="20">
        <v>66</v>
      </c>
      <c r="D73" s="44" t="s">
        <v>371</v>
      </c>
      <c r="E73" s="104">
        <v>0.05</v>
      </c>
      <c r="F73" s="26">
        <v>3</v>
      </c>
      <c r="G73" s="27">
        <f t="shared" si="1"/>
        <v>0.15000000000000002</v>
      </c>
      <c r="H73" s="25" t="s">
        <v>87</v>
      </c>
      <c r="I73" s="41" t="s">
        <v>88</v>
      </c>
      <c r="J73" s="53" t="s">
        <v>392</v>
      </c>
      <c r="K73" s="47"/>
    </row>
    <row r="74" spans="1:11" ht="30" customHeight="1">
      <c r="A74" s="50" t="s">
        <v>343</v>
      </c>
      <c r="B74" s="45" t="s">
        <v>23</v>
      </c>
      <c r="C74" s="20">
        <v>67</v>
      </c>
      <c r="D74" s="44" t="s">
        <v>372</v>
      </c>
      <c r="E74" s="104">
        <v>0.01</v>
      </c>
      <c r="F74" s="26">
        <v>4</v>
      </c>
      <c r="G74" s="27">
        <f t="shared" si="1"/>
        <v>0.04</v>
      </c>
      <c r="H74" s="25" t="s">
        <v>87</v>
      </c>
      <c r="I74" s="41" t="s">
        <v>88</v>
      </c>
      <c r="J74" s="33" t="s">
        <v>393</v>
      </c>
      <c r="K74" s="47"/>
    </row>
    <row r="75" spans="1:11" ht="30" customHeight="1">
      <c r="A75" s="50" t="s">
        <v>343</v>
      </c>
      <c r="B75" s="34" t="s">
        <v>31</v>
      </c>
      <c r="C75" s="20">
        <v>68</v>
      </c>
      <c r="D75" s="52" t="s">
        <v>394</v>
      </c>
      <c r="E75" s="104">
        <v>0.06</v>
      </c>
      <c r="F75" s="26">
        <v>3</v>
      </c>
      <c r="G75" s="27">
        <f t="shared" si="1"/>
        <v>0.18</v>
      </c>
      <c r="H75" s="25" t="s">
        <v>87</v>
      </c>
      <c r="I75" s="41" t="s">
        <v>88</v>
      </c>
      <c r="J75" s="33" t="s">
        <v>381</v>
      </c>
      <c r="K75" s="47"/>
    </row>
    <row r="76" spans="1:11" ht="30" customHeight="1">
      <c r="A76" s="50" t="s">
        <v>343</v>
      </c>
      <c r="B76" s="34" t="s">
        <v>31</v>
      </c>
      <c r="C76" s="20">
        <v>69</v>
      </c>
      <c r="D76" s="29" t="s">
        <v>395</v>
      </c>
      <c r="E76" s="104">
        <v>0.05</v>
      </c>
      <c r="F76" s="26">
        <v>3</v>
      </c>
      <c r="G76" s="27">
        <f t="shared" si="1"/>
        <v>0.15000000000000002</v>
      </c>
      <c r="H76" s="25" t="s">
        <v>87</v>
      </c>
      <c r="I76" s="41" t="s">
        <v>88</v>
      </c>
      <c r="J76" s="33" t="s">
        <v>418</v>
      </c>
      <c r="K76" s="47"/>
    </row>
    <row r="77" spans="1:11" ht="30" customHeight="1">
      <c r="A77" s="50" t="s">
        <v>343</v>
      </c>
      <c r="B77" s="34" t="s">
        <v>31</v>
      </c>
      <c r="C77" s="20">
        <v>70</v>
      </c>
      <c r="D77" s="29" t="s">
        <v>396</v>
      </c>
      <c r="E77" s="104">
        <v>0.02</v>
      </c>
      <c r="F77" s="26">
        <v>3</v>
      </c>
      <c r="G77" s="27">
        <f t="shared" si="1"/>
        <v>0.06</v>
      </c>
      <c r="H77" s="25" t="s">
        <v>87</v>
      </c>
      <c r="I77" s="41" t="s">
        <v>88</v>
      </c>
      <c r="J77" s="33" t="s">
        <v>419</v>
      </c>
      <c r="K77" s="47"/>
    </row>
    <row r="78" spans="1:11" ht="30" customHeight="1">
      <c r="A78" s="50" t="s">
        <v>343</v>
      </c>
      <c r="B78" s="34" t="s">
        <v>31</v>
      </c>
      <c r="C78" s="20">
        <v>71</v>
      </c>
      <c r="D78" s="49" t="s">
        <v>397</v>
      </c>
      <c r="E78" s="104">
        <v>0.05</v>
      </c>
      <c r="F78" s="26">
        <v>3</v>
      </c>
      <c r="G78" s="27">
        <f t="shared" si="1"/>
        <v>0.15000000000000002</v>
      </c>
      <c r="H78" s="25" t="s">
        <v>87</v>
      </c>
      <c r="I78" s="41" t="s">
        <v>88</v>
      </c>
      <c r="J78" s="46" t="s">
        <v>375</v>
      </c>
      <c r="K78" s="47"/>
    </row>
    <row r="79" spans="1:11" ht="30" customHeight="1">
      <c r="A79" s="50" t="s">
        <v>343</v>
      </c>
      <c r="B79" s="34" t="s">
        <v>31</v>
      </c>
      <c r="C79" s="20">
        <v>72</v>
      </c>
      <c r="D79" s="49" t="s">
        <v>398</v>
      </c>
      <c r="E79" s="104">
        <v>0.03</v>
      </c>
      <c r="F79" s="26">
        <v>2</v>
      </c>
      <c r="G79" s="27">
        <f t="shared" si="1"/>
        <v>0.06</v>
      </c>
      <c r="H79" s="25" t="s">
        <v>87</v>
      </c>
      <c r="I79" s="41" t="s">
        <v>88</v>
      </c>
      <c r="J79" s="46" t="s">
        <v>420</v>
      </c>
      <c r="K79" s="47"/>
    </row>
    <row r="80" spans="1:11" ht="30" customHeight="1">
      <c r="A80" s="50" t="s">
        <v>343</v>
      </c>
      <c r="B80" s="34" t="s">
        <v>31</v>
      </c>
      <c r="C80" s="20">
        <v>73</v>
      </c>
      <c r="D80" s="49" t="s">
        <v>399</v>
      </c>
      <c r="E80" s="104">
        <v>0.05</v>
      </c>
      <c r="F80" s="26">
        <v>1</v>
      </c>
      <c r="G80" s="27">
        <f t="shared" si="1"/>
        <v>0.05</v>
      </c>
      <c r="H80" s="25" t="s">
        <v>87</v>
      </c>
      <c r="I80" s="41" t="s">
        <v>88</v>
      </c>
      <c r="J80" s="46" t="s">
        <v>386</v>
      </c>
      <c r="K80" s="47"/>
    </row>
    <row r="81" spans="1:11" ht="30" customHeight="1">
      <c r="A81" s="50" t="s">
        <v>343</v>
      </c>
      <c r="B81" s="34" t="s">
        <v>31</v>
      </c>
      <c r="C81" s="20">
        <v>74</v>
      </c>
      <c r="D81" s="44" t="s">
        <v>400</v>
      </c>
      <c r="E81" s="104">
        <v>0.08</v>
      </c>
      <c r="F81" s="26">
        <v>2</v>
      </c>
      <c r="G81" s="27">
        <f t="shared" si="1"/>
        <v>0.16</v>
      </c>
      <c r="H81" s="25" t="s">
        <v>87</v>
      </c>
      <c r="I81" s="41" t="s">
        <v>88</v>
      </c>
      <c r="J81" s="46" t="s">
        <v>385</v>
      </c>
      <c r="K81" s="47"/>
    </row>
    <row r="82" spans="1:11" ht="30" customHeight="1">
      <c r="A82" s="50" t="s">
        <v>343</v>
      </c>
      <c r="B82" s="34" t="s">
        <v>31</v>
      </c>
      <c r="C82" s="20">
        <v>75</v>
      </c>
      <c r="D82" s="44" t="s">
        <v>401</v>
      </c>
      <c r="E82" s="104">
        <v>0.07</v>
      </c>
      <c r="F82" s="26">
        <v>2</v>
      </c>
      <c r="G82" s="27">
        <f t="shared" si="1"/>
        <v>0.14</v>
      </c>
      <c r="H82" s="25" t="s">
        <v>87</v>
      </c>
      <c r="I82" s="41" t="s">
        <v>88</v>
      </c>
      <c r="J82" s="33" t="s">
        <v>385</v>
      </c>
      <c r="K82" s="47"/>
    </row>
    <row r="83" spans="1:11" ht="30" customHeight="1">
      <c r="A83" s="50" t="s">
        <v>343</v>
      </c>
      <c r="B83" s="34" t="s">
        <v>31</v>
      </c>
      <c r="C83" s="20">
        <v>76</v>
      </c>
      <c r="D83" s="44" t="s">
        <v>402</v>
      </c>
      <c r="E83" s="104">
        <v>0.03</v>
      </c>
      <c r="F83" s="26">
        <v>3</v>
      </c>
      <c r="G83" s="27">
        <f t="shared" si="1"/>
        <v>0.09</v>
      </c>
      <c r="H83" s="25" t="s">
        <v>87</v>
      </c>
      <c r="I83" s="41" t="s">
        <v>88</v>
      </c>
      <c r="J83" s="33" t="s">
        <v>421</v>
      </c>
      <c r="K83" s="47"/>
    </row>
    <row r="84" spans="1:11" ht="30" customHeight="1">
      <c r="A84" s="50" t="s">
        <v>343</v>
      </c>
      <c r="B84" s="34" t="s">
        <v>31</v>
      </c>
      <c r="C84" s="20">
        <v>77</v>
      </c>
      <c r="D84" s="44" t="s">
        <v>403</v>
      </c>
      <c r="E84" s="104">
        <v>0.05</v>
      </c>
      <c r="F84" s="26">
        <v>2</v>
      </c>
      <c r="G84" s="27">
        <f t="shared" si="1"/>
        <v>0.1</v>
      </c>
      <c r="H84" s="25" t="s">
        <v>87</v>
      </c>
      <c r="I84" s="41" t="s">
        <v>88</v>
      </c>
      <c r="J84" s="33" t="s">
        <v>422</v>
      </c>
      <c r="K84" s="47"/>
    </row>
    <row r="85" spans="1:11" ht="30" customHeight="1">
      <c r="A85" s="50" t="s">
        <v>343</v>
      </c>
      <c r="B85" s="34" t="s">
        <v>31</v>
      </c>
      <c r="C85" s="20">
        <v>78</v>
      </c>
      <c r="D85" s="44" t="s">
        <v>404</v>
      </c>
      <c r="E85" s="104">
        <v>0.05</v>
      </c>
      <c r="F85" s="26">
        <v>2</v>
      </c>
      <c r="G85" s="27">
        <f t="shared" si="1"/>
        <v>0.1</v>
      </c>
      <c r="H85" s="25" t="s">
        <v>87</v>
      </c>
      <c r="I85" s="41" t="s">
        <v>88</v>
      </c>
      <c r="J85" s="33" t="s">
        <v>423</v>
      </c>
      <c r="K85" s="47"/>
    </row>
    <row r="86" spans="1:11" ht="30" customHeight="1">
      <c r="A86" s="50" t="s">
        <v>343</v>
      </c>
      <c r="B86" s="34" t="s">
        <v>31</v>
      </c>
      <c r="C86" s="20">
        <v>79</v>
      </c>
      <c r="D86" s="44" t="s">
        <v>405</v>
      </c>
      <c r="E86" s="104">
        <v>0.03</v>
      </c>
      <c r="F86" s="26">
        <v>3</v>
      </c>
      <c r="G86" s="27">
        <f t="shared" si="1"/>
        <v>0.09</v>
      </c>
      <c r="H86" s="25" t="s">
        <v>87</v>
      </c>
      <c r="I86" s="41" t="s">
        <v>88</v>
      </c>
      <c r="J86" s="33" t="s">
        <v>424</v>
      </c>
      <c r="K86" s="47"/>
    </row>
    <row r="87" spans="1:11" ht="30" customHeight="1">
      <c r="A87" s="50" t="s">
        <v>343</v>
      </c>
      <c r="B87" s="34" t="s">
        <v>31</v>
      </c>
      <c r="C87" s="20">
        <v>80</v>
      </c>
      <c r="D87" s="44" t="s">
        <v>406</v>
      </c>
      <c r="E87" s="104">
        <v>0.05</v>
      </c>
      <c r="F87" s="26">
        <v>3</v>
      </c>
      <c r="G87" s="27">
        <f t="shared" si="1"/>
        <v>0.15000000000000002</v>
      </c>
      <c r="H87" s="25" t="s">
        <v>87</v>
      </c>
      <c r="I87" s="41" t="s">
        <v>88</v>
      </c>
      <c r="J87" s="33" t="s">
        <v>425</v>
      </c>
      <c r="K87" s="47"/>
    </row>
    <row r="88" spans="1:11" ht="30" customHeight="1">
      <c r="A88" s="50" t="s">
        <v>343</v>
      </c>
      <c r="B88" s="34" t="s">
        <v>31</v>
      </c>
      <c r="C88" s="20">
        <v>81</v>
      </c>
      <c r="D88" s="44" t="s">
        <v>407</v>
      </c>
      <c r="E88" s="104">
        <v>0.03</v>
      </c>
      <c r="F88" s="26">
        <v>3</v>
      </c>
      <c r="G88" s="27">
        <f t="shared" si="1"/>
        <v>0.09</v>
      </c>
      <c r="H88" s="25" t="s">
        <v>87</v>
      </c>
      <c r="I88" s="41" t="s">
        <v>88</v>
      </c>
      <c r="J88" s="33" t="s">
        <v>426</v>
      </c>
      <c r="K88" s="47"/>
    </row>
    <row r="89" spans="1:11" ht="30" customHeight="1">
      <c r="A89" s="50" t="s">
        <v>343</v>
      </c>
      <c r="B89" s="34" t="s">
        <v>31</v>
      </c>
      <c r="C89" s="20">
        <v>82</v>
      </c>
      <c r="D89" s="44" t="s">
        <v>408</v>
      </c>
      <c r="E89" s="104">
        <v>0.03</v>
      </c>
      <c r="F89" s="26">
        <v>3</v>
      </c>
      <c r="G89" s="27">
        <f t="shared" si="1"/>
        <v>0.09</v>
      </c>
      <c r="H89" s="25" t="s">
        <v>87</v>
      </c>
      <c r="I89" s="41" t="s">
        <v>88</v>
      </c>
      <c r="J89" s="33" t="s">
        <v>386</v>
      </c>
      <c r="K89" s="47"/>
    </row>
    <row r="90" spans="1:11" ht="30" customHeight="1">
      <c r="A90" s="50" t="s">
        <v>343</v>
      </c>
      <c r="B90" s="34" t="s">
        <v>31</v>
      </c>
      <c r="C90" s="20">
        <v>83</v>
      </c>
      <c r="D90" s="44" t="s">
        <v>409</v>
      </c>
      <c r="E90" s="104">
        <v>0.03</v>
      </c>
      <c r="F90" s="26">
        <v>3</v>
      </c>
      <c r="G90" s="27">
        <f t="shared" si="1"/>
        <v>0.09</v>
      </c>
      <c r="H90" s="25" t="s">
        <v>87</v>
      </c>
      <c r="I90" s="41" t="s">
        <v>88</v>
      </c>
      <c r="J90" s="33" t="s">
        <v>386</v>
      </c>
      <c r="K90" s="47"/>
    </row>
    <row r="91" spans="1:11" ht="30" customHeight="1">
      <c r="A91" s="50" t="s">
        <v>343</v>
      </c>
      <c r="B91" s="34" t="s">
        <v>31</v>
      </c>
      <c r="C91" s="20">
        <v>84</v>
      </c>
      <c r="D91" s="44" t="s">
        <v>410</v>
      </c>
      <c r="E91" s="104">
        <v>0.03</v>
      </c>
      <c r="F91" s="26">
        <v>3</v>
      </c>
      <c r="G91" s="27">
        <f t="shared" si="1"/>
        <v>0.09</v>
      </c>
      <c r="H91" s="25" t="s">
        <v>87</v>
      </c>
      <c r="I91" s="41" t="s">
        <v>88</v>
      </c>
      <c r="J91" s="33" t="s">
        <v>427</v>
      </c>
      <c r="K91" s="47"/>
    </row>
    <row r="92" spans="1:11" ht="30" customHeight="1">
      <c r="A92" s="50" t="s">
        <v>343</v>
      </c>
      <c r="B92" s="34" t="s">
        <v>31</v>
      </c>
      <c r="C92" s="20">
        <v>85</v>
      </c>
      <c r="D92" s="44" t="s">
        <v>411</v>
      </c>
      <c r="E92" s="104">
        <v>0.05</v>
      </c>
      <c r="F92" s="26">
        <v>2</v>
      </c>
      <c r="G92" s="27">
        <f t="shared" si="1"/>
        <v>0.1</v>
      </c>
      <c r="H92" s="25" t="s">
        <v>87</v>
      </c>
      <c r="I92" s="41" t="s">
        <v>88</v>
      </c>
      <c r="J92" s="33" t="s">
        <v>428</v>
      </c>
      <c r="K92" s="47"/>
    </row>
    <row r="93" spans="1:11" ht="30" customHeight="1">
      <c r="A93" s="50" t="s">
        <v>343</v>
      </c>
      <c r="B93" s="34" t="s">
        <v>31</v>
      </c>
      <c r="C93" s="20">
        <v>86</v>
      </c>
      <c r="D93" s="25" t="s">
        <v>412</v>
      </c>
      <c r="E93" s="104">
        <v>0.03</v>
      </c>
      <c r="F93" s="26">
        <v>2</v>
      </c>
      <c r="G93" s="27">
        <f t="shared" si="1"/>
        <v>0.06</v>
      </c>
      <c r="H93" s="25" t="s">
        <v>87</v>
      </c>
      <c r="I93" s="41" t="s">
        <v>88</v>
      </c>
      <c r="J93" s="33" t="s">
        <v>429</v>
      </c>
      <c r="K93" s="47"/>
    </row>
    <row r="94" spans="1:11" ht="30" customHeight="1">
      <c r="A94" s="50" t="s">
        <v>343</v>
      </c>
      <c r="B94" s="34" t="s">
        <v>31</v>
      </c>
      <c r="C94" s="20">
        <v>87</v>
      </c>
      <c r="D94" s="54" t="s">
        <v>413</v>
      </c>
      <c r="E94" s="104">
        <v>0.01</v>
      </c>
      <c r="F94" s="26">
        <v>2</v>
      </c>
      <c r="G94" s="27">
        <f t="shared" si="1"/>
        <v>0.02</v>
      </c>
      <c r="H94" s="25" t="s">
        <v>87</v>
      </c>
      <c r="I94" s="41" t="s">
        <v>88</v>
      </c>
      <c r="J94" s="33" t="s">
        <v>430</v>
      </c>
      <c r="K94" s="47"/>
    </row>
    <row r="95" spans="1:11" ht="30" customHeight="1">
      <c r="A95" s="50" t="s">
        <v>343</v>
      </c>
      <c r="B95" s="34" t="s">
        <v>35</v>
      </c>
      <c r="C95" s="20">
        <v>88</v>
      </c>
      <c r="D95" s="54" t="s">
        <v>414</v>
      </c>
      <c r="E95" s="104">
        <v>0.02</v>
      </c>
      <c r="F95" s="26">
        <v>3</v>
      </c>
      <c r="G95" s="27">
        <f t="shared" si="1"/>
        <v>0.06</v>
      </c>
      <c r="H95" s="25" t="s">
        <v>87</v>
      </c>
      <c r="I95" s="41" t="s">
        <v>88</v>
      </c>
      <c r="J95" s="33" t="s">
        <v>431</v>
      </c>
      <c r="K95" s="47"/>
    </row>
    <row r="96" spans="1:11" ht="30" customHeight="1">
      <c r="A96" s="50" t="s">
        <v>343</v>
      </c>
      <c r="B96" s="34" t="s">
        <v>35</v>
      </c>
      <c r="C96" s="20">
        <v>89</v>
      </c>
      <c r="D96" s="25" t="s">
        <v>415</v>
      </c>
      <c r="E96" s="104">
        <v>0.05</v>
      </c>
      <c r="F96" s="26">
        <v>3</v>
      </c>
      <c r="G96" s="27">
        <f t="shared" si="1"/>
        <v>0.15000000000000002</v>
      </c>
      <c r="H96" s="25" t="s">
        <v>87</v>
      </c>
      <c r="I96" s="41" t="s">
        <v>88</v>
      </c>
      <c r="J96" s="33" t="s">
        <v>432</v>
      </c>
      <c r="K96" s="47"/>
    </row>
    <row r="97" spans="1:11" ht="30" customHeight="1">
      <c r="A97" s="50" t="s">
        <v>343</v>
      </c>
      <c r="B97" s="34" t="s">
        <v>35</v>
      </c>
      <c r="C97" s="20">
        <v>90</v>
      </c>
      <c r="D97" s="25" t="s">
        <v>416</v>
      </c>
      <c r="E97" s="104">
        <v>0.03</v>
      </c>
      <c r="F97" s="26">
        <v>3</v>
      </c>
      <c r="G97" s="27">
        <f t="shared" si="1"/>
        <v>0.09</v>
      </c>
      <c r="H97" s="25" t="s">
        <v>87</v>
      </c>
      <c r="I97" s="41" t="s">
        <v>88</v>
      </c>
      <c r="J97" s="33" t="s">
        <v>433</v>
      </c>
      <c r="K97" s="47"/>
    </row>
    <row r="98" spans="1:11" ht="30" customHeight="1">
      <c r="A98" s="50" t="s">
        <v>343</v>
      </c>
      <c r="B98" s="34" t="s">
        <v>35</v>
      </c>
      <c r="C98" s="20">
        <v>91</v>
      </c>
      <c r="D98" s="55" t="s">
        <v>417</v>
      </c>
      <c r="E98" s="104">
        <v>0.07</v>
      </c>
      <c r="F98" s="26">
        <v>3</v>
      </c>
      <c r="G98" s="27">
        <f t="shared" si="1"/>
        <v>0.21000000000000002</v>
      </c>
      <c r="H98" s="25" t="s">
        <v>87</v>
      </c>
      <c r="I98" s="41" t="s">
        <v>88</v>
      </c>
      <c r="J98" s="33" t="s">
        <v>434</v>
      </c>
      <c r="K98" s="47"/>
    </row>
    <row r="99" spans="1:11" ht="30" customHeight="1">
      <c r="A99" s="50" t="s">
        <v>343</v>
      </c>
      <c r="B99" s="24" t="s">
        <v>31</v>
      </c>
      <c r="C99" s="20">
        <v>92</v>
      </c>
      <c r="D99" s="25" t="s">
        <v>95</v>
      </c>
      <c r="E99" s="94">
        <v>0.08</v>
      </c>
      <c r="F99" s="26">
        <v>1</v>
      </c>
      <c r="G99" s="27">
        <f t="shared" si="1"/>
        <v>0.08</v>
      </c>
      <c r="H99" s="25" t="s">
        <v>90</v>
      </c>
      <c r="I99" s="41" t="s">
        <v>89</v>
      </c>
      <c r="J99" s="56" t="s">
        <v>96</v>
      </c>
      <c r="K99" s="36" t="s">
        <v>340</v>
      </c>
    </row>
    <row r="100" spans="1:11" ht="30" customHeight="1">
      <c r="A100" s="50" t="s">
        <v>343</v>
      </c>
      <c r="B100" s="24" t="s">
        <v>35</v>
      </c>
      <c r="C100" s="20">
        <v>93</v>
      </c>
      <c r="D100" s="25" t="s">
        <v>97</v>
      </c>
      <c r="E100" s="94">
        <v>0.05</v>
      </c>
      <c r="F100" s="26">
        <v>3</v>
      </c>
      <c r="G100" s="27">
        <f t="shared" si="1"/>
        <v>0.15000000000000002</v>
      </c>
      <c r="H100" s="25" t="s">
        <v>90</v>
      </c>
      <c r="I100" s="41" t="s">
        <v>89</v>
      </c>
      <c r="J100" s="56" t="s">
        <v>99</v>
      </c>
      <c r="K100" s="36" t="s">
        <v>340</v>
      </c>
    </row>
    <row r="101" spans="1:11" ht="30" customHeight="1">
      <c r="A101" s="50" t="s">
        <v>343</v>
      </c>
      <c r="B101" s="24" t="s">
        <v>35</v>
      </c>
      <c r="C101" s="20">
        <v>94</v>
      </c>
      <c r="D101" s="25" t="s">
        <v>98</v>
      </c>
      <c r="E101" s="94">
        <v>0.05</v>
      </c>
      <c r="F101" s="26">
        <v>4</v>
      </c>
      <c r="G101" s="27">
        <f t="shared" si="1"/>
        <v>0.2</v>
      </c>
      <c r="H101" s="25" t="s">
        <v>90</v>
      </c>
      <c r="I101" s="41" t="s">
        <v>89</v>
      </c>
      <c r="J101" s="56" t="s">
        <v>99</v>
      </c>
      <c r="K101" s="36" t="s">
        <v>346</v>
      </c>
    </row>
    <row r="102" spans="1:11" ht="30" customHeight="1">
      <c r="A102" s="50" t="s">
        <v>343</v>
      </c>
      <c r="B102" s="24" t="s">
        <v>35</v>
      </c>
      <c r="C102" s="20">
        <v>95</v>
      </c>
      <c r="D102" s="25" t="s">
        <v>100</v>
      </c>
      <c r="E102" s="94">
        <v>0.05</v>
      </c>
      <c r="F102" s="26">
        <v>1</v>
      </c>
      <c r="G102" s="27">
        <f t="shared" si="1"/>
        <v>0.05</v>
      </c>
      <c r="H102" s="25" t="s">
        <v>90</v>
      </c>
      <c r="I102" s="41" t="s">
        <v>89</v>
      </c>
      <c r="J102" s="56" t="s">
        <v>101</v>
      </c>
      <c r="K102" s="36" t="s">
        <v>346</v>
      </c>
    </row>
    <row r="103" spans="1:11" ht="44.25" customHeight="1">
      <c r="A103" s="50" t="s">
        <v>343</v>
      </c>
      <c r="B103" s="24" t="s">
        <v>35</v>
      </c>
      <c r="C103" s="20">
        <v>96</v>
      </c>
      <c r="D103" s="25" t="s">
        <v>105</v>
      </c>
      <c r="E103" s="94">
        <v>0.05</v>
      </c>
      <c r="F103" s="26">
        <v>4</v>
      </c>
      <c r="G103" s="27">
        <f t="shared" si="1"/>
        <v>0.2</v>
      </c>
      <c r="H103" s="25" t="s">
        <v>90</v>
      </c>
      <c r="I103" s="41" t="s">
        <v>89</v>
      </c>
      <c r="J103" s="56" t="s">
        <v>101</v>
      </c>
      <c r="K103" s="36" t="s">
        <v>346</v>
      </c>
    </row>
    <row r="104" spans="1:11" ht="44.25" customHeight="1">
      <c r="A104" s="50" t="s">
        <v>437</v>
      </c>
      <c r="B104" s="34" t="s">
        <v>35</v>
      </c>
      <c r="C104" s="20">
        <v>97</v>
      </c>
      <c r="D104" s="25" t="s">
        <v>243</v>
      </c>
      <c r="E104" s="94">
        <v>0.04</v>
      </c>
      <c r="F104" s="57">
        <v>3</v>
      </c>
      <c r="G104" s="27">
        <f t="shared" si="1"/>
        <v>0.12</v>
      </c>
      <c r="H104" s="25" t="s">
        <v>258</v>
      </c>
      <c r="I104" s="41" t="s">
        <v>106</v>
      </c>
      <c r="J104" s="25" t="s">
        <v>259</v>
      </c>
      <c r="K104" s="47"/>
    </row>
    <row r="105" spans="1:11" ht="44.25" customHeight="1">
      <c r="A105" s="50" t="s">
        <v>437</v>
      </c>
      <c r="B105" s="34" t="s">
        <v>35</v>
      </c>
      <c r="C105" s="20">
        <v>98</v>
      </c>
      <c r="D105" s="25" t="s">
        <v>244</v>
      </c>
      <c r="E105" s="94">
        <v>0.08</v>
      </c>
      <c r="F105" s="57">
        <v>3</v>
      </c>
      <c r="G105" s="27">
        <f t="shared" si="1"/>
        <v>0.24</v>
      </c>
      <c r="H105" s="25" t="s">
        <v>258</v>
      </c>
      <c r="I105" s="41" t="s">
        <v>106</v>
      </c>
      <c r="J105" s="56" t="s">
        <v>260</v>
      </c>
      <c r="K105" s="47"/>
    </row>
    <row r="106" spans="1:11" ht="44.25" customHeight="1">
      <c r="A106" s="50" t="s">
        <v>437</v>
      </c>
      <c r="B106" s="34" t="s">
        <v>35</v>
      </c>
      <c r="C106" s="20">
        <v>99</v>
      </c>
      <c r="D106" s="25" t="s">
        <v>245</v>
      </c>
      <c r="E106" s="94">
        <v>0.04</v>
      </c>
      <c r="F106" s="57">
        <v>3</v>
      </c>
      <c r="G106" s="27">
        <f t="shared" si="1"/>
        <v>0.12</v>
      </c>
      <c r="H106" s="25" t="s">
        <v>258</v>
      </c>
      <c r="I106" s="41" t="s">
        <v>106</v>
      </c>
      <c r="J106" s="56" t="s">
        <v>260</v>
      </c>
      <c r="K106" s="47"/>
    </row>
    <row r="107" spans="1:11" ht="44.25" customHeight="1">
      <c r="A107" s="50" t="s">
        <v>437</v>
      </c>
      <c r="B107" s="34" t="s">
        <v>35</v>
      </c>
      <c r="C107" s="20">
        <v>100</v>
      </c>
      <c r="D107" s="25" t="s">
        <v>246</v>
      </c>
      <c r="E107" s="94">
        <v>0.05</v>
      </c>
      <c r="F107" s="57">
        <v>3</v>
      </c>
      <c r="G107" s="27">
        <f t="shared" si="1"/>
        <v>0.15000000000000002</v>
      </c>
      <c r="H107" s="25" t="s">
        <v>258</v>
      </c>
      <c r="I107" s="41" t="s">
        <v>106</v>
      </c>
      <c r="J107" s="25" t="s">
        <v>261</v>
      </c>
      <c r="K107" s="47"/>
    </row>
    <row r="108" spans="1:11" ht="44.25" customHeight="1">
      <c r="A108" s="50" t="s">
        <v>437</v>
      </c>
      <c r="B108" s="34" t="s">
        <v>31</v>
      </c>
      <c r="C108" s="20">
        <v>101</v>
      </c>
      <c r="D108" s="25" t="s">
        <v>247</v>
      </c>
      <c r="E108" s="94">
        <v>0.07</v>
      </c>
      <c r="F108" s="57">
        <v>2</v>
      </c>
      <c r="G108" s="27">
        <f aca="true" t="shared" si="2" ref="G108:G150">(E108*F108)</f>
        <v>0.14</v>
      </c>
      <c r="H108" s="25" t="s">
        <v>258</v>
      </c>
      <c r="I108" s="41" t="s">
        <v>106</v>
      </c>
      <c r="J108" s="25" t="s">
        <v>262</v>
      </c>
      <c r="K108" s="47"/>
    </row>
    <row r="109" spans="1:11" ht="44.25" customHeight="1">
      <c r="A109" s="50" t="s">
        <v>437</v>
      </c>
      <c r="B109" s="34" t="s">
        <v>31</v>
      </c>
      <c r="C109" s="20">
        <v>102</v>
      </c>
      <c r="D109" s="25" t="s">
        <v>248</v>
      </c>
      <c r="E109" s="94">
        <v>0.1</v>
      </c>
      <c r="F109" s="57">
        <v>1</v>
      </c>
      <c r="G109" s="27">
        <f t="shared" si="2"/>
        <v>0.1</v>
      </c>
      <c r="H109" s="25" t="s">
        <v>258</v>
      </c>
      <c r="I109" s="41" t="s">
        <v>106</v>
      </c>
      <c r="J109" s="25" t="s">
        <v>263</v>
      </c>
      <c r="K109" s="47"/>
    </row>
    <row r="110" spans="1:11" ht="44.25" customHeight="1">
      <c r="A110" s="50" t="s">
        <v>437</v>
      </c>
      <c r="B110" s="34" t="s">
        <v>35</v>
      </c>
      <c r="C110" s="20">
        <v>103</v>
      </c>
      <c r="D110" s="25" t="s">
        <v>249</v>
      </c>
      <c r="E110" s="94">
        <v>0.05</v>
      </c>
      <c r="F110" s="57">
        <v>2</v>
      </c>
      <c r="G110" s="27">
        <f t="shared" si="2"/>
        <v>0.1</v>
      </c>
      <c r="H110" s="25" t="s">
        <v>258</v>
      </c>
      <c r="I110" s="41" t="s">
        <v>106</v>
      </c>
      <c r="J110" s="25" t="s">
        <v>264</v>
      </c>
      <c r="K110" s="47"/>
    </row>
    <row r="111" spans="1:11" ht="44.25" customHeight="1">
      <c r="A111" s="50" t="s">
        <v>437</v>
      </c>
      <c r="B111" s="58" t="s">
        <v>31</v>
      </c>
      <c r="C111" s="20">
        <v>104</v>
      </c>
      <c r="D111" s="25" t="s">
        <v>247</v>
      </c>
      <c r="E111" s="94">
        <v>0.07</v>
      </c>
      <c r="F111" s="57">
        <v>2</v>
      </c>
      <c r="G111" s="27">
        <f t="shared" si="2"/>
        <v>0.14</v>
      </c>
      <c r="H111" s="25" t="s">
        <v>258</v>
      </c>
      <c r="I111" s="41" t="s">
        <v>106</v>
      </c>
      <c r="J111" s="56" t="s">
        <v>265</v>
      </c>
      <c r="K111" s="47"/>
    </row>
    <row r="112" spans="1:11" ht="44.25" customHeight="1">
      <c r="A112" s="50" t="s">
        <v>437</v>
      </c>
      <c r="B112" s="58" t="s">
        <v>31</v>
      </c>
      <c r="C112" s="20">
        <v>105</v>
      </c>
      <c r="D112" s="25" t="s">
        <v>250</v>
      </c>
      <c r="E112" s="94">
        <v>0.15</v>
      </c>
      <c r="F112" s="57">
        <v>1</v>
      </c>
      <c r="G112" s="27">
        <f t="shared" si="2"/>
        <v>0.15</v>
      </c>
      <c r="H112" s="25" t="s">
        <v>258</v>
      </c>
      <c r="I112" s="41" t="s">
        <v>106</v>
      </c>
      <c r="J112" s="56" t="s">
        <v>265</v>
      </c>
      <c r="K112" s="47"/>
    </row>
    <row r="113" spans="1:11" ht="44.25" customHeight="1">
      <c r="A113" s="50" t="s">
        <v>437</v>
      </c>
      <c r="B113" s="34" t="s">
        <v>35</v>
      </c>
      <c r="C113" s="20">
        <v>106</v>
      </c>
      <c r="D113" s="25" t="s">
        <v>251</v>
      </c>
      <c r="E113" s="94">
        <v>0.13</v>
      </c>
      <c r="F113" s="57">
        <v>3</v>
      </c>
      <c r="G113" s="27">
        <f t="shared" si="2"/>
        <v>0.39</v>
      </c>
      <c r="H113" s="25" t="s">
        <v>258</v>
      </c>
      <c r="I113" s="41" t="s">
        <v>106</v>
      </c>
      <c r="J113" s="56" t="s">
        <v>266</v>
      </c>
      <c r="K113" s="47"/>
    </row>
    <row r="114" spans="1:11" ht="44.25" customHeight="1">
      <c r="A114" s="50" t="s">
        <v>437</v>
      </c>
      <c r="B114" s="34" t="s">
        <v>35</v>
      </c>
      <c r="C114" s="20">
        <v>107</v>
      </c>
      <c r="D114" s="25" t="s">
        <v>252</v>
      </c>
      <c r="E114" s="94">
        <v>0.03</v>
      </c>
      <c r="F114" s="57">
        <v>2</v>
      </c>
      <c r="G114" s="27">
        <f t="shared" si="2"/>
        <v>0.06</v>
      </c>
      <c r="H114" s="25" t="s">
        <v>258</v>
      </c>
      <c r="I114" s="41" t="s">
        <v>106</v>
      </c>
      <c r="J114" s="56" t="s">
        <v>266</v>
      </c>
      <c r="K114" s="47"/>
    </row>
    <row r="115" spans="1:11" ht="44.25" customHeight="1">
      <c r="A115" s="50" t="s">
        <v>437</v>
      </c>
      <c r="B115" s="58" t="s">
        <v>31</v>
      </c>
      <c r="C115" s="20">
        <v>108</v>
      </c>
      <c r="D115" s="25" t="s">
        <v>253</v>
      </c>
      <c r="E115" s="94">
        <v>0.1</v>
      </c>
      <c r="F115" s="57">
        <v>1</v>
      </c>
      <c r="G115" s="27">
        <f t="shared" si="2"/>
        <v>0.1</v>
      </c>
      <c r="H115" s="25" t="s">
        <v>258</v>
      </c>
      <c r="I115" s="41" t="s">
        <v>106</v>
      </c>
      <c r="J115" s="25" t="s">
        <v>267</v>
      </c>
      <c r="K115" s="47"/>
    </row>
    <row r="116" spans="1:11" ht="44.25" customHeight="1">
      <c r="A116" s="50" t="s">
        <v>437</v>
      </c>
      <c r="B116" s="34" t="s">
        <v>35</v>
      </c>
      <c r="C116" s="20">
        <v>109</v>
      </c>
      <c r="D116" s="25" t="s">
        <v>254</v>
      </c>
      <c r="E116" s="94">
        <v>0.1</v>
      </c>
      <c r="F116" s="57">
        <v>2</v>
      </c>
      <c r="G116" s="27">
        <f t="shared" si="2"/>
        <v>0.2</v>
      </c>
      <c r="H116" s="25" t="s">
        <v>258</v>
      </c>
      <c r="I116" s="41" t="s">
        <v>106</v>
      </c>
      <c r="J116" s="25" t="s">
        <v>268</v>
      </c>
      <c r="K116" s="47"/>
    </row>
    <row r="117" spans="1:11" ht="44.25" customHeight="1">
      <c r="A117" s="50" t="s">
        <v>437</v>
      </c>
      <c r="B117" s="34" t="s">
        <v>35</v>
      </c>
      <c r="C117" s="20">
        <v>110</v>
      </c>
      <c r="D117" s="25" t="s">
        <v>255</v>
      </c>
      <c r="E117" s="94">
        <v>0.06</v>
      </c>
      <c r="F117" s="57">
        <v>4</v>
      </c>
      <c r="G117" s="27">
        <f t="shared" si="2"/>
        <v>0.24</v>
      </c>
      <c r="H117" s="25" t="s">
        <v>258</v>
      </c>
      <c r="I117" s="41" t="s">
        <v>106</v>
      </c>
      <c r="J117" s="25" t="s">
        <v>269</v>
      </c>
      <c r="K117" s="47"/>
    </row>
    <row r="118" spans="1:11" ht="44.25" customHeight="1">
      <c r="A118" s="50" t="s">
        <v>437</v>
      </c>
      <c r="B118" s="34" t="s">
        <v>35</v>
      </c>
      <c r="C118" s="20">
        <v>111</v>
      </c>
      <c r="D118" s="25" t="s">
        <v>251</v>
      </c>
      <c r="E118" s="94">
        <v>0.13</v>
      </c>
      <c r="F118" s="57">
        <v>3</v>
      </c>
      <c r="G118" s="27">
        <f t="shared" si="2"/>
        <v>0.39</v>
      </c>
      <c r="H118" s="25" t="s">
        <v>258</v>
      </c>
      <c r="I118" s="41" t="s">
        <v>106</v>
      </c>
      <c r="J118" s="25" t="s">
        <v>270</v>
      </c>
      <c r="K118" s="47"/>
    </row>
    <row r="119" spans="1:11" ht="44.25" customHeight="1">
      <c r="A119" s="50" t="s">
        <v>437</v>
      </c>
      <c r="B119" s="34" t="s">
        <v>35</v>
      </c>
      <c r="C119" s="20">
        <v>112</v>
      </c>
      <c r="D119" s="25" t="s">
        <v>256</v>
      </c>
      <c r="E119" s="94">
        <v>0.03</v>
      </c>
      <c r="F119" s="57">
        <v>2</v>
      </c>
      <c r="G119" s="27">
        <f t="shared" si="2"/>
        <v>0.06</v>
      </c>
      <c r="H119" s="25" t="s">
        <v>258</v>
      </c>
      <c r="I119" s="41" t="s">
        <v>106</v>
      </c>
      <c r="J119" s="25" t="s">
        <v>271</v>
      </c>
      <c r="K119" s="47"/>
    </row>
    <row r="120" spans="1:11" ht="44.25" customHeight="1">
      <c r="A120" s="50" t="s">
        <v>437</v>
      </c>
      <c r="B120" s="34" t="s">
        <v>35</v>
      </c>
      <c r="C120" s="20">
        <v>113</v>
      </c>
      <c r="D120" s="25" t="s">
        <v>257</v>
      </c>
      <c r="E120" s="94">
        <v>0.05</v>
      </c>
      <c r="F120" s="57">
        <v>3</v>
      </c>
      <c r="G120" s="27">
        <f t="shared" si="2"/>
        <v>0.15000000000000002</v>
      </c>
      <c r="H120" s="25" t="s">
        <v>258</v>
      </c>
      <c r="I120" s="41" t="s">
        <v>106</v>
      </c>
      <c r="J120" s="25" t="s">
        <v>272</v>
      </c>
      <c r="K120" s="47"/>
    </row>
    <row r="121" spans="1:11" ht="44.25" customHeight="1">
      <c r="A121" s="50" t="s">
        <v>437</v>
      </c>
      <c r="B121" s="34" t="s">
        <v>23</v>
      </c>
      <c r="C121" s="20">
        <v>114</v>
      </c>
      <c r="D121" s="25" t="s">
        <v>273</v>
      </c>
      <c r="E121" s="94">
        <v>0.04</v>
      </c>
      <c r="F121" s="57">
        <v>3</v>
      </c>
      <c r="G121" s="27">
        <f t="shared" si="2"/>
        <v>0.12</v>
      </c>
      <c r="H121" s="25" t="s">
        <v>258</v>
      </c>
      <c r="I121" s="41" t="s">
        <v>106</v>
      </c>
      <c r="J121" s="25" t="s">
        <v>259</v>
      </c>
      <c r="K121" s="47"/>
    </row>
    <row r="122" spans="1:11" ht="44.25" customHeight="1">
      <c r="A122" s="50" t="s">
        <v>437</v>
      </c>
      <c r="B122" s="58" t="s">
        <v>23</v>
      </c>
      <c r="C122" s="20">
        <v>115</v>
      </c>
      <c r="D122" s="25" t="s">
        <v>274</v>
      </c>
      <c r="E122" s="94">
        <v>0.03</v>
      </c>
      <c r="F122" s="57">
        <v>3</v>
      </c>
      <c r="G122" s="27">
        <f t="shared" si="2"/>
        <v>0.09</v>
      </c>
      <c r="H122" s="25" t="s">
        <v>258</v>
      </c>
      <c r="I122" s="41" t="s">
        <v>106</v>
      </c>
      <c r="J122" s="25" t="s">
        <v>260</v>
      </c>
      <c r="K122" s="47"/>
    </row>
    <row r="123" spans="1:11" ht="44.25" customHeight="1">
      <c r="A123" s="50" t="s">
        <v>437</v>
      </c>
      <c r="B123" s="58" t="s">
        <v>23</v>
      </c>
      <c r="C123" s="20">
        <v>116</v>
      </c>
      <c r="D123" s="25" t="s">
        <v>275</v>
      </c>
      <c r="E123" s="94">
        <v>0.04</v>
      </c>
      <c r="F123" s="57">
        <v>3</v>
      </c>
      <c r="G123" s="27">
        <f t="shared" si="2"/>
        <v>0.12</v>
      </c>
      <c r="H123" s="25" t="s">
        <v>258</v>
      </c>
      <c r="I123" s="41" t="s">
        <v>106</v>
      </c>
      <c r="J123" s="56" t="s">
        <v>288</v>
      </c>
      <c r="K123" s="47"/>
    </row>
    <row r="124" spans="1:11" ht="44.25" customHeight="1">
      <c r="A124" s="50" t="s">
        <v>437</v>
      </c>
      <c r="B124" s="58" t="s">
        <v>23</v>
      </c>
      <c r="C124" s="20">
        <v>117</v>
      </c>
      <c r="D124" s="25" t="s">
        <v>276</v>
      </c>
      <c r="E124" s="94">
        <v>0.13</v>
      </c>
      <c r="F124" s="57">
        <v>3</v>
      </c>
      <c r="G124" s="27">
        <f t="shared" si="2"/>
        <v>0.39</v>
      </c>
      <c r="H124" s="25" t="s">
        <v>258</v>
      </c>
      <c r="I124" s="41" t="s">
        <v>106</v>
      </c>
      <c r="J124" s="56" t="s">
        <v>288</v>
      </c>
      <c r="K124" s="47"/>
    </row>
    <row r="125" spans="1:11" ht="44.25" customHeight="1">
      <c r="A125" s="50" t="s">
        <v>437</v>
      </c>
      <c r="B125" s="58" t="s">
        <v>53</v>
      </c>
      <c r="C125" s="20">
        <v>118</v>
      </c>
      <c r="D125" s="25" t="s">
        <v>277</v>
      </c>
      <c r="E125" s="94">
        <v>0.1</v>
      </c>
      <c r="F125" s="57">
        <v>3</v>
      </c>
      <c r="G125" s="27">
        <f t="shared" si="2"/>
        <v>0.30000000000000004</v>
      </c>
      <c r="H125" s="25" t="s">
        <v>258</v>
      </c>
      <c r="I125" s="41" t="s">
        <v>106</v>
      </c>
      <c r="J125" s="56" t="s">
        <v>262</v>
      </c>
      <c r="K125" s="47"/>
    </row>
    <row r="126" spans="1:11" ht="44.25" customHeight="1">
      <c r="A126" s="50" t="s">
        <v>437</v>
      </c>
      <c r="B126" s="58" t="s">
        <v>53</v>
      </c>
      <c r="C126" s="20">
        <v>119</v>
      </c>
      <c r="D126" s="25" t="s">
        <v>278</v>
      </c>
      <c r="E126" s="94">
        <v>0.04</v>
      </c>
      <c r="F126" s="57">
        <v>3</v>
      </c>
      <c r="G126" s="27">
        <f t="shared" si="2"/>
        <v>0.12</v>
      </c>
      <c r="H126" s="25" t="s">
        <v>258</v>
      </c>
      <c r="I126" s="41" t="s">
        <v>106</v>
      </c>
      <c r="J126" s="56" t="s">
        <v>262</v>
      </c>
      <c r="K126" s="47"/>
    </row>
    <row r="127" spans="1:11" ht="44.25" customHeight="1">
      <c r="A127" s="50" t="s">
        <v>437</v>
      </c>
      <c r="B127" s="58" t="s">
        <v>23</v>
      </c>
      <c r="C127" s="20">
        <v>120</v>
      </c>
      <c r="D127" s="25" t="s">
        <v>279</v>
      </c>
      <c r="E127" s="94">
        <v>0.03</v>
      </c>
      <c r="F127" s="57">
        <v>3</v>
      </c>
      <c r="G127" s="27">
        <f t="shared" si="2"/>
        <v>0.09</v>
      </c>
      <c r="H127" s="25" t="s">
        <v>258</v>
      </c>
      <c r="I127" s="41" t="s">
        <v>106</v>
      </c>
      <c r="J127" s="49" t="s">
        <v>263</v>
      </c>
      <c r="K127" s="47"/>
    </row>
    <row r="128" spans="1:11" ht="44.25" customHeight="1">
      <c r="A128" s="50" t="s">
        <v>437</v>
      </c>
      <c r="B128" s="58" t="s">
        <v>53</v>
      </c>
      <c r="C128" s="20">
        <v>121</v>
      </c>
      <c r="D128" s="25" t="s">
        <v>280</v>
      </c>
      <c r="E128" s="94">
        <v>0.1</v>
      </c>
      <c r="F128" s="57">
        <v>2</v>
      </c>
      <c r="G128" s="27">
        <f t="shared" si="2"/>
        <v>0.2</v>
      </c>
      <c r="H128" s="25" t="s">
        <v>258</v>
      </c>
      <c r="I128" s="41" t="s">
        <v>106</v>
      </c>
      <c r="J128" s="49" t="s">
        <v>264</v>
      </c>
      <c r="K128" s="47"/>
    </row>
    <row r="129" spans="1:11" ht="44.25" customHeight="1">
      <c r="A129" s="50" t="s">
        <v>437</v>
      </c>
      <c r="B129" s="58" t="s">
        <v>23</v>
      </c>
      <c r="C129" s="20">
        <v>122</v>
      </c>
      <c r="D129" s="25" t="s">
        <v>281</v>
      </c>
      <c r="E129" s="94">
        <v>0.1</v>
      </c>
      <c r="F129" s="57">
        <v>3</v>
      </c>
      <c r="G129" s="27">
        <f t="shared" si="2"/>
        <v>0.30000000000000004</v>
      </c>
      <c r="H129" s="25" t="s">
        <v>258</v>
      </c>
      <c r="I129" s="41" t="s">
        <v>106</v>
      </c>
      <c r="J129" s="49" t="s">
        <v>289</v>
      </c>
      <c r="K129" s="47"/>
    </row>
    <row r="130" spans="1:11" ht="44.25" customHeight="1">
      <c r="A130" s="50" t="s">
        <v>437</v>
      </c>
      <c r="B130" s="58" t="s">
        <v>53</v>
      </c>
      <c r="C130" s="20">
        <v>123</v>
      </c>
      <c r="D130" s="25" t="s">
        <v>282</v>
      </c>
      <c r="E130" s="94">
        <v>0.03</v>
      </c>
      <c r="F130" s="57">
        <v>2</v>
      </c>
      <c r="G130" s="27">
        <f t="shared" si="2"/>
        <v>0.06</v>
      </c>
      <c r="H130" s="25" t="s">
        <v>258</v>
      </c>
      <c r="I130" s="41" t="s">
        <v>106</v>
      </c>
      <c r="J130" s="25" t="s">
        <v>266</v>
      </c>
      <c r="K130" s="47"/>
    </row>
    <row r="131" spans="1:11" ht="44.25" customHeight="1">
      <c r="A131" s="50" t="s">
        <v>437</v>
      </c>
      <c r="B131" s="58" t="s">
        <v>53</v>
      </c>
      <c r="C131" s="20">
        <v>124</v>
      </c>
      <c r="D131" s="25" t="s">
        <v>283</v>
      </c>
      <c r="E131" s="94">
        <v>0.04</v>
      </c>
      <c r="F131" s="57">
        <v>4</v>
      </c>
      <c r="G131" s="27">
        <f t="shared" si="2"/>
        <v>0.16</v>
      </c>
      <c r="H131" s="25" t="s">
        <v>258</v>
      </c>
      <c r="I131" s="41" t="s">
        <v>106</v>
      </c>
      <c r="J131" s="25" t="s">
        <v>267</v>
      </c>
      <c r="K131" s="47"/>
    </row>
    <row r="132" spans="1:11" ht="44.25" customHeight="1">
      <c r="A132" s="50" t="s">
        <v>437</v>
      </c>
      <c r="B132" s="58" t="s">
        <v>53</v>
      </c>
      <c r="C132" s="20">
        <v>125</v>
      </c>
      <c r="D132" s="25" t="s">
        <v>284</v>
      </c>
      <c r="E132" s="94">
        <v>0.1</v>
      </c>
      <c r="F132" s="57">
        <v>2</v>
      </c>
      <c r="G132" s="27">
        <f t="shared" si="2"/>
        <v>0.2</v>
      </c>
      <c r="H132" s="25" t="s">
        <v>258</v>
      </c>
      <c r="I132" s="41" t="s">
        <v>106</v>
      </c>
      <c r="J132" s="49" t="s">
        <v>268</v>
      </c>
      <c r="K132" s="47"/>
    </row>
    <row r="133" spans="1:11" ht="44.25" customHeight="1">
      <c r="A133" s="50" t="s">
        <v>437</v>
      </c>
      <c r="B133" s="58" t="s">
        <v>53</v>
      </c>
      <c r="C133" s="20">
        <v>126</v>
      </c>
      <c r="D133" s="25" t="s">
        <v>282</v>
      </c>
      <c r="E133" s="94">
        <v>0.03</v>
      </c>
      <c r="F133" s="57">
        <v>2</v>
      </c>
      <c r="G133" s="27">
        <f t="shared" si="2"/>
        <v>0.06</v>
      </c>
      <c r="H133" s="25" t="s">
        <v>258</v>
      </c>
      <c r="I133" s="41" t="s">
        <v>106</v>
      </c>
      <c r="J133" s="49" t="s">
        <v>269</v>
      </c>
      <c r="K133" s="47"/>
    </row>
    <row r="134" spans="1:11" ht="44.25" customHeight="1">
      <c r="A134" s="50" t="s">
        <v>437</v>
      </c>
      <c r="B134" s="58" t="s">
        <v>23</v>
      </c>
      <c r="C134" s="20">
        <v>127</v>
      </c>
      <c r="D134" s="25" t="s">
        <v>285</v>
      </c>
      <c r="E134" s="94">
        <v>0.13</v>
      </c>
      <c r="F134" s="57">
        <v>3</v>
      </c>
      <c r="G134" s="27">
        <f t="shared" si="2"/>
        <v>0.39</v>
      </c>
      <c r="H134" s="25" t="s">
        <v>258</v>
      </c>
      <c r="I134" s="41" t="s">
        <v>106</v>
      </c>
      <c r="J134" s="49" t="s">
        <v>270</v>
      </c>
      <c r="K134" s="47"/>
    </row>
    <row r="135" spans="1:11" ht="44.25" customHeight="1">
      <c r="A135" s="50" t="s">
        <v>437</v>
      </c>
      <c r="B135" s="58" t="s">
        <v>23</v>
      </c>
      <c r="C135" s="20">
        <v>128</v>
      </c>
      <c r="D135" s="25" t="s">
        <v>286</v>
      </c>
      <c r="E135" s="94">
        <v>0.04</v>
      </c>
      <c r="F135" s="57">
        <v>2</v>
      </c>
      <c r="G135" s="27">
        <f t="shared" si="2"/>
        <v>0.08</v>
      </c>
      <c r="H135" s="25" t="s">
        <v>258</v>
      </c>
      <c r="I135" s="41" t="s">
        <v>106</v>
      </c>
      <c r="J135" s="49" t="s">
        <v>271</v>
      </c>
      <c r="K135" s="47"/>
    </row>
    <row r="136" spans="1:11" ht="30" customHeight="1">
      <c r="A136" s="50" t="s">
        <v>437</v>
      </c>
      <c r="B136" s="58" t="s">
        <v>23</v>
      </c>
      <c r="C136" s="20">
        <v>129</v>
      </c>
      <c r="D136" s="25" t="s">
        <v>287</v>
      </c>
      <c r="E136" s="94">
        <v>0.05</v>
      </c>
      <c r="F136" s="57">
        <v>1</v>
      </c>
      <c r="G136" s="27">
        <f t="shared" si="2"/>
        <v>0.05</v>
      </c>
      <c r="H136" s="25" t="s">
        <v>258</v>
      </c>
      <c r="I136" s="41" t="s">
        <v>106</v>
      </c>
      <c r="J136" s="25" t="s">
        <v>272</v>
      </c>
      <c r="K136" s="47"/>
    </row>
    <row r="137" spans="1:11" ht="30" customHeight="1">
      <c r="A137" s="50" t="s">
        <v>329</v>
      </c>
      <c r="B137" s="24" t="s">
        <v>31</v>
      </c>
      <c r="C137" s="20">
        <v>130</v>
      </c>
      <c r="D137" s="25" t="s">
        <v>109</v>
      </c>
      <c r="E137" s="94">
        <v>0.02</v>
      </c>
      <c r="F137" s="26">
        <v>2</v>
      </c>
      <c r="G137" s="27">
        <f t="shared" si="2"/>
        <v>0.04</v>
      </c>
      <c r="H137" s="25" t="s">
        <v>107</v>
      </c>
      <c r="I137" s="41" t="s">
        <v>108</v>
      </c>
      <c r="J137" s="56" t="s">
        <v>451</v>
      </c>
      <c r="K137" s="47" t="s">
        <v>452</v>
      </c>
    </row>
    <row r="138" spans="1:11" ht="30" customHeight="1">
      <c r="A138" s="50" t="s">
        <v>329</v>
      </c>
      <c r="B138" s="24" t="s">
        <v>31</v>
      </c>
      <c r="C138" s="20">
        <v>131</v>
      </c>
      <c r="D138" s="25" t="s">
        <v>110</v>
      </c>
      <c r="E138" s="94">
        <v>0.03</v>
      </c>
      <c r="F138" s="26">
        <v>2</v>
      </c>
      <c r="G138" s="27">
        <f t="shared" si="2"/>
        <v>0.06</v>
      </c>
      <c r="H138" s="25" t="s">
        <v>107</v>
      </c>
      <c r="I138" s="41" t="s">
        <v>108</v>
      </c>
      <c r="J138" s="25" t="s">
        <v>454</v>
      </c>
      <c r="K138" s="47" t="s">
        <v>455</v>
      </c>
    </row>
    <row r="139" spans="1:11" ht="30" customHeight="1">
      <c r="A139" s="50" t="s">
        <v>329</v>
      </c>
      <c r="B139" s="24" t="s">
        <v>53</v>
      </c>
      <c r="C139" s="20">
        <v>132</v>
      </c>
      <c r="D139" s="25" t="s">
        <v>216</v>
      </c>
      <c r="E139" s="94">
        <v>0.04</v>
      </c>
      <c r="F139" s="26">
        <v>2</v>
      </c>
      <c r="G139" s="27">
        <f t="shared" si="2"/>
        <v>0.08</v>
      </c>
      <c r="H139" s="25" t="s">
        <v>107</v>
      </c>
      <c r="I139" s="41" t="s">
        <v>108</v>
      </c>
      <c r="J139" s="49" t="s">
        <v>456</v>
      </c>
      <c r="K139" s="47" t="s">
        <v>457</v>
      </c>
    </row>
    <row r="140" spans="1:11" ht="44.25" customHeight="1">
      <c r="A140" s="50" t="s">
        <v>329</v>
      </c>
      <c r="B140" s="24" t="s">
        <v>23</v>
      </c>
      <c r="C140" s="20">
        <v>133</v>
      </c>
      <c r="D140" s="49" t="s">
        <v>130</v>
      </c>
      <c r="E140" s="94">
        <v>0.05</v>
      </c>
      <c r="F140" s="26">
        <v>3</v>
      </c>
      <c r="G140" s="27">
        <f t="shared" si="2"/>
        <v>0.15000000000000002</v>
      </c>
      <c r="H140" s="49" t="s">
        <v>118</v>
      </c>
      <c r="I140" s="59" t="s">
        <v>124</v>
      </c>
      <c r="J140" s="49" t="s">
        <v>134</v>
      </c>
      <c r="K140" s="47"/>
    </row>
    <row r="141" spans="1:11" ht="30" customHeight="1">
      <c r="A141" s="50" t="s">
        <v>337</v>
      </c>
      <c r="B141" s="24" t="s">
        <v>23</v>
      </c>
      <c r="C141" s="20">
        <v>134</v>
      </c>
      <c r="D141" s="49" t="s">
        <v>132</v>
      </c>
      <c r="E141" s="94">
        <v>0.03</v>
      </c>
      <c r="F141" s="26">
        <v>3</v>
      </c>
      <c r="G141" s="27">
        <f t="shared" si="2"/>
        <v>0.09</v>
      </c>
      <c r="H141" s="49" t="s">
        <v>118</v>
      </c>
      <c r="I141" s="59" t="s">
        <v>124</v>
      </c>
      <c r="J141" s="49" t="s">
        <v>138</v>
      </c>
      <c r="K141" s="47"/>
    </row>
    <row r="142" spans="1:11" ht="39.75" customHeight="1">
      <c r="A142" s="50" t="s">
        <v>329</v>
      </c>
      <c r="B142" s="24" t="s">
        <v>23</v>
      </c>
      <c r="C142" s="20">
        <v>135</v>
      </c>
      <c r="D142" s="49" t="s">
        <v>133</v>
      </c>
      <c r="E142" s="94">
        <v>0.04</v>
      </c>
      <c r="F142" s="26">
        <v>3</v>
      </c>
      <c r="G142" s="27">
        <f>(E142*F142)</f>
        <v>0.12</v>
      </c>
      <c r="H142" s="49" t="s">
        <v>118</v>
      </c>
      <c r="I142" s="59" t="s">
        <v>124</v>
      </c>
      <c r="J142" s="49" t="s">
        <v>139</v>
      </c>
      <c r="K142" s="47"/>
    </row>
    <row r="143" spans="1:11" ht="30" customHeight="1">
      <c r="A143" s="50" t="s">
        <v>329</v>
      </c>
      <c r="B143" s="24" t="s">
        <v>31</v>
      </c>
      <c r="C143" s="20">
        <v>136</v>
      </c>
      <c r="D143" s="44" t="s">
        <v>115</v>
      </c>
      <c r="E143" s="94">
        <v>0.03</v>
      </c>
      <c r="F143" s="26">
        <v>2</v>
      </c>
      <c r="G143" s="27">
        <f>(E143*F143)</f>
        <v>0.06</v>
      </c>
      <c r="H143" s="49" t="s">
        <v>121</v>
      </c>
      <c r="I143" s="59" t="s">
        <v>124</v>
      </c>
      <c r="J143" s="49" t="s">
        <v>128</v>
      </c>
      <c r="K143" s="47"/>
    </row>
    <row r="144" spans="1:11" ht="30" customHeight="1">
      <c r="A144" s="50" t="s">
        <v>329</v>
      </c>
      <c r="B144" s="24" t="s">
        <v>31</v>
      </c>
      <c r="C144" s="20">
        <v>137</v>
      </c>
      <c r="D144" s="44" t="s">
        <v>117</v>
      </c>
      <c r="E144" s="94">
        <v>0.02</v>
      </c>
      <c r="F144" s="26">
        <v>2</v>
      </c>
      <c r="G144" s="27">
        <f>(E144*F144)</f>
        <v>0.04</v>
      </c>
      <c r="H144" s="49" t="s">
        <v>122</v>
      </c>
      <c r="I144" s="59" t="s">
        <v>124</v>
      </c>
      <c r="J144" s="49" t="s">
        <v>129</v>
      </c>
      <c r="K144" s="47"/>
    </row>
    <row r="145" spans="1:11" ht="30" customHeight="1">
      <c r="A145" s="50" t="s">
        <v>329</v>
      </c>
      <c r="B145" s="24" t="s">
        <v>31</v>
      </c>
      <c r="C145" s="20">
        <v>138</v>
      </c>
      <c r="D145" s="55" t="s">
        <v>112</v>
      </c>
      <c r="E145" s="94">
        <v>0.03</v>
      </c>
      <c r="F145" s="26">
        <v>2</v>
      </c>
      <c r="G145" s="27">
        <f t="shared" si="2"/>
        <v>0.06</v>
      </c>
      <c r="H145" s="49" t="s">
        <v>119</v>
      </c>
      <c r="I145" s="59" t="s">
        <v>125</v>
      </c>
      <c r="J145" s="49" t="s">
        <v>126</v>
      </c>
      <c r="K145" s="47"/>
    </row>
    <row r="146" spans="1:11" ht="30" customHeight="1">
      <c r="A146" s="50" t="s">
        <v>329</v>
      </c>
      <c r="B146" s="24" t="s">
        <v>31</v>
      </c>
      <c r="C146" s="20">
        <v>139</v>
      </c>
      <c r="D146" s="25" t="s">
        <v>113</v>
      </c>
      <c r="E146" s="94">
        <v>0.03</v>
      </c>
      <c r="F146" s="26">
        <v>2</v>
      </c>
      <c r="G146" s="27">
        <f t="shared" si="2"/>
        <v>0.06</v>
      </c>
      <c r="H146" s="49" t="s">
        <v>120</v>
      </c>
      <c r="I146" s="59" t="s">
        <v>125</v>
      </c>
      <c r="J146" s="49" t="s">
        <v>127</v>
      </c>
      <c r="K146" s="47"/>
    </row>
    <row r="147" spans="1:11" ht="30" customHeight="1">
      <c r="A147" s="50" t="s">
        <v>329</v>
      </c>
      <c r="B147" s="24" t="s">
        <v>31</v>
      </c>
      <c r="C147" s="20">
        <v>140</v>
      </c>
      <c r="D147" s="49" t="s">
        <v>114</v>
      </c>
      <c r="E147" s="94">
        <v>0.03</v>
      </c>
      <c r="F147" s="26">
        <v>2</v>
      </c>
      <c r="G147" s="27">
        <f t="shared" si="2"/>
        <v>0.06</v>
      </c>
      <c r="H147" s="49" t="s">
        <v>120</v>
      </c>
      <c r="I147" s="59" t="s">
        <v>125</v>
      </c>
      <c r="J147" s="49" t="s">
        <v>127</v>
      </c>
      <c r="K147" s="47"/>
    </row>
    <row r="148" spans="1:11" ht="30" customHeight="1">
      <c r="A148" s="50" t="s">
        <v>329</v>
      </c>
      <c r="B148" s="24" t="s">
        <v>31</v>
      </c>
      <c r="C148" s="20">
        <v>141</v>
      </c>
      <c r="D148" s="44" t="s">
        <v>116</v>
      </c>
      <c r="E148" s="94">
        <v>0.03</v>
      </c>
      <c r="F148" s="26">
        <v>2</v>
      </c>
      <c r="G148" s="27">
        <f t="shared" si="2"/>
        <v>0.06</v>
      </c>
      <c r="H148" s="49" t="s">
        <v>120</v>
      </c>
      <c r="I148" s="59" t="s">
        <v>125</v>
      </c>
      <c r="J148" s="49" t="s">
        <v>127</v>
      </c>
      <c r="K148" s="47"/>
    </row>
    <row r="149" spans="1:11" ht="30" customHeight="1">
      <c r="A149" s="50" t="s">
        <v>329</v>
      </c>
      <c r="B149" s="24" t="s">
        <v>31</v>
      </c>
      <c r="C149" s="20">
        <v>142</v>
      </c>
      <c r="D149" s="44" t="s">
        <v>117</v>
      </c>
      <c r="E149" s="95">
        <v>0.02</v>
      </c>
      <c r="F149" s="61">
        <v>2</v>
      </c>
      <c r="G149" s="27">
        <f t="shared" si="2"/>
        <v>0.04</v>
      </c>
      <c r="H149" s="29" t="s">
        <v>123</v>
      </c>
      <c r="I149" s="60" t="s">
        <v>436</v>
      </c>
      <c r="J149" s="29" t="s">
        <v>129</v>
      </c>
      <c r="K149" s="62" t="s">
        <v>486</v>
      </c>
    </row>
    <row r="150" spans="1:11" ht="30" customHeight="1">
      <c r="A150" s="50" t="s">
        <v>329</v>
      </c>
      <c r="B150" s="34" t="s">
        <v>23</v>
      </c>
      <c r="C150" s="20">
        <v>143</v>
      </c>
      <c r="D150" s="49" t="s">
        <v>131</v>
      </c>
      <c r="E150" s="95">
        <v>0.05</v>
      </c>
      <c r="F150" s="61">
        <v>2</v>
      </c>
      <c r="G150" s="27">
        <f t="shared" si="2"/>
        <v>0.1</v>
      </c>
      <c r="H150" s="29" t="s">
        <v>135</v>
      </c>
      <c r="I150" s="59" t="s">
        <v>136</v>
      </c>
      <c r="J150" s="29" t="s">
        <v>137</v>
      </c>
      <c r="K150" s="63"/>
    </row>
    <row r="151" spans="1:11" ht="64.5" customHeight="1">
      <c r="A151" s="50" t="s">
        <v>332</v>
      </c>
      <c r="B151" s="24" t="s">
        <v>31</v>
      </c>
      <c r="C151" s="20">
        <v>144</v>
      </c>
      <c r="D151" s="49" t="s">
        <v>234</v>
      </c>
      <c r="E151" s="93">
        <v>0.033</v>
      </c>
      <c r="F151" s="37">
        <v>2</v>
      </c>
      <c r="G151" s="27">
        <f aca="true" t="shared" si="3" ref="G151:G201">(E151*F151)</f>
        <v>0.066</v>
      </c>
      <c r="H151" s="56" t="s">
        <v>236</v>
      </c>
      <c r="I151" s="59" t="s">
        <v>140</v>
      </c>
      <c r="J151" s="29" t="s">
        <v>235</v>
      </c>
      <c r="K151" s="30"/>
    </row>
    <row r="152" spans="1:11" ht="30" customHeight="1">
      <c r="A152" s="50" t="s">
        <v>333</v>
      </c>
      <c r="B152" s="24" t="s">
        <v>31</v>
      </c>
      <c r="C152" s="20">
        <v>145</v>
      </c>
      <c r="D152" s="49" t="s">
        <v>232</v>
      </c>
      <c r="E152" s="93">
        <v>0.03</v>
      </c>
      <c r="F152" s="37">
        <v>3</v>
      </c>
      <c r="G152" s="27">
        <f t="shared" si="3"/>
        <v>0.09</v>
      </c>
      <c r="H152" s="56" t="s">
        <v>236</v>
      </c>
      <c r="I152" s="59" t="s">
        <v>140</v>
      </c>
      <c r="J152" s="29" t="s">
        <v>237</v>
      </c>
      <c r="K152" s="30"/>
    </row>
    <row r="153" spans="1:11" ht="30" customHeight="1">
      <c r="A153" s="50" t="s">
        <v>333</v>
      </c>
      <c r="B153" s="24" t="s">
        <v>31</v>
      </c>
      <c r="C153" s="20">
        <v>146</v>
      </c>
      <c r="D153" s="49" t="s">
        <v>233</v>
      </c>
      <c r="E153" s="93">
        <v>0.035</v>
      </c>
      <c r="F153" s="37">
        <v>1</v>
      </c>
      <c r="G153" s="27">
        <f t="shared" si="3"/>
        <v>0.035</v>
      </c>
      <c r="H153" s="56" t="s">
        <v>236</v>
      </c>
      <c r="I153" s="59" t="s">
        <v>140</v>
      </c>
      <c r="J153" s="29" t="s">
        <v>238</v>
      </c>
      <c r="K153" s="30"/>
    </row>
    <row r="154" spans="1:11" ht="30" customHeight="1">
      <c r="A154" s="50" t="s">
        <v>333</v>
      </c>
      <c r="B154" s="34" t="s">
        <v>53</v>
      </c>
      <c r="C154" s="20">
        <v>147</v>
      </c>
      <c r="D154" s="49" t="s">
        <v>239</v>
      </c>
      <c r="E154" s="93">
        <v>0.045</v>
      </c>
      <c r="F154" s="37">
        <v>2</v>
      </c>
      <c r="G154" s="27">
        <f t="shared" si="3"/>
        <v>0.09</v>
      </c>
      <c r="H154" s="56" t="s">
        <v>236</v>
      </c>
      <c r="I154" s="59" t="s">
        <v>140</v>
      </c>
      <c r="J154" s="49" t="s">
        <v>334</v>
      </c>
      <c r="K154" s="63"/>
    </row>
    <row r="155" spans="1:11" ht="30" customHeight="1">
      <c r="A155" s="50" t="s">
        <v>333</v>
      </c>
      <c r="B155" s="34" t="s">
        <v>53</v>
      </c>
      <c r="C155" s="20">
        <v>148</v>
      </c>
      <c r="D155" s="49" t="s">
        <v>240</v>
      </c>
      <c r="E155" s="93">
        <v>0.045</v>
      </c>
      <c r="F155" s="37">
        <v>2</v>
      </c>
      <c r="G155" s="27">
        <f t="shared" si="3"/>
        <v>0.09</v>
      </c>
      <c r="H155" s="56" t="s">
        <v>236</v>
      </c>
      <c r="I155" s="59" t="s">
        <v>140</v>
      </c>
      <c r="J155" s="55" t="s">
        <v>335</v>
      </c>
      <c r="K155" s="63"/>
    </row>
    <row r="156" spans="1:11" ht="30" customHeight="1">
      <c r="A156" s="50" t="s">
        <v>329</v>
      </c>
      <c r="B156" s="24" t="s">
        <v>31</v>
      </c>
      <c r="C156" s="20">
        <v>149</v>
      </c>
      <c r="D156" s="49" t="s">
        <v>142</v>
      </c>
      <c r="E156" s="96">
        <v>0.05</v>
      </c>
      <c r="F156" s="64">
        <v>3</v>
      </c>
      <c r="G156" s="27">
        <f t="shared" si="3"/>
        <v>0.15000000000000002</v>
      </c>
      <c r="H156" s="65" t="s">
        <v>141</v>
      </c>
      <c r="I156" s="66" t="s">
        <v>436</v>
      </c>
      <c r="J156" s="31" t="s">
        <v>143</v>
      </c>
      <c r="K156" s="63" t="s">
        <v>485</v>
      </c>
    </row>
    <row r="157" spans="1:11" ht="30" customHeight="1">
      <c r="A157" s="50" t="s">
        <v>329</v>
      </c>
      <c r="B157" s="24" t="s">
        <v>31</v>
      </c>
      <c r="C157" s="20">
        <v>150</v>
      </c>
      <c r="D157" s="49" t="s">
        <v>144</v>
      </c>
      <c r="E157" s="96">
        <v>0.05</v>
      </c>
      <c r="F157" s="64">
        <v>3</v>
      </c>
      <c r="G157" s="27">
        <f t="shared" si="3"/>
        <v>0.15000000000000002</v>
      </c>
      <c r="H157" s="65" t="s">
        <v>141</v>
      </c>
      <c r="I157" s="66" t="s">
        <v>436</v>
      </c>
      <c r="J157" s="31" t="s">
        <v>145</v>
      </c>
      <c r="K157" s="63" t="s">
        <v>485</v>
      </c>
    </row>
    <row r="158" spans="1:11" ht="30" customHeight="1">
      <c r="A158" s="50" t="s">
        <v>329</v>
      </c>
      <c r="B158" s="24" t="s">
        <v>53</v>
      </c>
      <c r="C158" s="20">
        <v>151</v>
      </c>
      <c r="D158" s="49" t="s">
        <v>146</v>
      </c>
      <c r="E158" s="96">
        <v>0.05</v>
      </c>
      <c r="F158" s="64">
        <v>3</v>
      </c>
      <c r="G158" s="27">
        <f t="shared" si="3"/>
        <v>0.15000000000000002</v>
      </c>
      <c r="H158" s="65" t="s">
        <v>141</v>
      </c>
      <c r="I158" s="66" t="s">
        <v>436</v>
      </c>
      <c r="J158" s="31" t="s">
        <v>147</v>
      </c>
      <c r="K158" s="63" t="s">
        <v>487</v>
      </c>
    </row>
    <row r="159" spans="1:11" ht="30" customHeight="1">
      <c r="A159" s="50" t="s">
        <v>329</v>
      </c>
      <c r="B159" s="24" t="s">
        <v>23</v>
      </c>
      <c r="C159" s="20">
        <v>152</v>
      </c>
      <c r="D159" s="49" t="s">
        <v>148</v>
      </c>
      <c r="E159" s="96">
        <v>0.11</v>
      </c>
      <c r="F159" s="64">
        <v>2</v>
      </c>
      <c r="G159" s="27">
        <f t="shared" si="3"/>
        <v>0.22</v>
      </c>
      <c r="H159" s="65" t="s">
        <v>141</v>
      </c>
      <c r="I159" s="66" t="s">
        <v>436</v>
      </c>
      <c r="J159" s="67" t="s">
        <v>227</v>
      </c>
      <c r="K159" s="63" t="s">
        <v>484</v>
      </c>
    </row>
    <row r="160" spans="1:11" ht="30" customHeight="1">
      <c r="A160" s="50" t="s">
        <v>329</v>
      </c>
      <c r="B160" s="34" t="s">
        <v>31</v>
      </c>
      <c r="C160" s="20">
        <v>153</v>
      </c>
      <c r="D160" s="49" t="s">
        <v>149</v>
      </c>
      <c r="E160" s="93">
        <v>0.09</v>
      </c>
      <c r="F160" s="68">
        <v>1</v>
      </c>
      <c r="G160" s="27">
        <f t="shared" si="3"/>
        <v>0.09</v>
      </c>
      <c r="H160" s="69" t="s">
        <v>153</v>
      </c>
      <c r="I160" s="66" t="s">
        <v>154</v>
      </c>
      <c r="J160" s="70" t="s">
        <v>213</v>
      </c>
      <c r="K160" s="63"/>
    </row>
    <row r="161" spans="1:11" ht="30" customHeight="1">
      <c r="A161" s="50" t="s">
        <v>329</v>
      </c>
      <c r="B161" s="34" t="s">
        <v>31</v>
      </c>
      <c r="C161" s="20">
        <v>154</v>
      </c>
      <c r="D161" s="49" t="s">
        <v>150</v>
      </c>
      <c r="E161" s="93">
        <v>0.11</v>
      </c>
      <c r="F161" s="68">
        <v>1.6666666666666667</v>
      </c>
      <c r="G161" s="27">
        <f t="shared" si="3"/>
        <v>0.18333333333333335</v>
      </c>
      <c r="H161" s="69" t="s">
        <v>164</v>
      </c>
      <c r="I161" s="66" t="s">
        <v>154</v>
      </c>
      <c r="J161" s="71" t="s">
        <v>155</v>
      </c>
      <c r="K161" s="63"/>
    </row>
    <row r="162" spans="1:11" ht="30" customHeight="1">
      <c r="A162" s="50" t="s">
        <v>329</v>
      </c>
      <c r="B162" s="34" t="s">
        <v>35</v>
      </c>
      <c r="C162" s="20">
        <v>155</v>
      </c>
      <c r="D162" s="49" t="s">
        <v>151</v>
      </c>
      <c r="E162" s="93">
        <v>0.11</v>
      </c>
      <c r="F162" s="68">
        <v>4</v>
      </c>
      <c r="G162" s="27">
        <f t="shared" si="3"/>
        <v>0.44</v>
      </c>
      <c r="H162" s="69" t="s">
        <v>164</v>
      </c>
      <c r="I162" s="66" t="s">
        <v>154</v>
      </c>
      <c r="J162" s="70" t="s">
        <v>214</v>
      </c>
      <c r="K162" s="63"/>
    </row>
    <row r="163" spans="1:11" ht="30" customHeight="1">
      <c r="A163" s="50" t="s">
        <v>329</v>
      </c>
      <c r="B163" s="34" t="s">
        <v>35</v>
      </c>
      <c r="C163" s="20">
        <v>156</v>
      </c>
      <c r="D163" s="49" t="s">
        <v>152</v>
      </c>
      <c r="E163" s="93">
        <v>0.08</v>
      </c>
      <c r="F163" s="68">
        <v>4</v>
      </c>
      <c r="G163" s="27">
        <f t="shared" si="3"/>
        <v>0.32</v>
      </c>
      <c r="H163" s="69" t="s">
        <v>164</v>
      </c>
      <c r="I163" s="66" t="s">
        <v>154</v>
      </c>
      <c r="J163" s="71" t="s">
        <v>156</v>
      </c>
      <c r="K163" s="63"/>
    </row>
    <row r="164" spans="1:11" ht="30" customHeight="1">
      <c r="A164" s="50" t="s">
        <v>329</v>
      </c>
      <c r="B164" s="24" t="s">
        <v>53</v>
      </c>
      <c r="C164" s="20">
        <v>157</v>
      </c>
      <c r="D164" s="49" t="s">
        <v>157</v>
      </c>
      <c r="E164" s="93">
        <v>0.11</v>
      </c>
      <c r="F164" s="64">
        <v>3</v>
      </c>
      <c r="G164" s="27">
        <f t="shared" si="3"/>
        <v>0.33</v>
      </c>
      <c r="H164" s="69" t="s">
        <v>164</v>
      </c>
      <c r="I164" s="66" t="s">
        <v>154</v>
      </c>
      <c r="J164" s="71" t="s">
        <v>158</v>
      </c>
      <c r="K164" s="63"/>
    </row>
    <row r="165" spans="1:11" ht="30" customHeight="1">
      <c r="A165" s="50" t="s">
        <v>329</v>
      </c>
      <c r="B165" s="24" t="s">
        <v>53</v>
      </c>
      <c r="C165" s="20">
        <v>158</v>
      </c>
      <c r="D165" s="49" t="s">
        <v>318</v>
      </c>
      <c r="E165" s="93">
        <v>0.06</v>
      </c>
      <c r="F165" s="64">
        <v>3</v>
      </c>
      <c r="G165" s="27">
        <f t="shared" si="3"/>
        <v>0.18</v>
      </c>
      <c r="H165" s="69" t="s">
        <v>164</v>
      </c>
      <c r="I165" s="66" t="s">
        <v>154</v>
      </c>
      <c r="J165" s="71" t="s">
        <v>159</v>
      </c>
      <c r="K165" s="63"/>
    </row>
    <row r="166" spans="1:11" ht="30" customHeight="1">
      <c r="A166" s="50" t="s">
        <v>329</v>
      </c>
      <c r="B166" s="24" t="s">
        <v>23</v>
      </c>
      <c r="C166" s="20">
        <v>159</v>
      </c>
      <c r="D166" s="49" t="s">
        <v>160</v>
      </c>
      <c r="E166" s="93">
        <v>0.06</v>
      </c>
      <c r="F166" s="64">
        <v>4</v>
      </c>
      <c r="G166" s="27">
        <f t="shared" si="3"/>
        <v>0.24</v>
      </c>
      <c r="H166" s="69" t="s">
        <v>164</v>
      </c>
      <c r="I166" s="66" t="s">
        <v>154</v>
      </c>
      <c r="J166" s="70" t="s">
        <v>161</v>
      </c>
      <c r="K166" s="63"/>
    </row>
    <row r="167" spans="1:11" ht="30" customHeight="1">
      <c r="A167" s="50" t="s">
        <v>329</v>
      </c>
      <c r="B167" s="34" t="s">
        <v>23</v>
      </c>
      <c r="C167" s="20">
        <v>160</v>
      </c>
      <c r="D167" s="49" t="s">
        <v>162</v>
      </c>
      <c r="E167" s="93">
        <v>0.1</v>
      </c>
      <c r="F167" s="64">
        <v>4</v>
      </c>
      <c r="G167" s="27">
        <f t="shared" si="3"/>
        <v>0.4</v>
      </c>
      <c r="H167" s="69" t="s">
        <v>164</v>
      </c>
      <c r="I167" s="66" t="s">
        <v>154</v>
      </c>
      <c r="J167" s="71" t="s">
        <v>163</v>
      </c>
      <c r="K167" s="63"/>
    </row>
    <row r="168" spans="1:11" ht="30" customHeight="1">
      <c r="A168" s="50" t="s">
        <v>327</v>
      </c>
      <c r="B168" s="34" t="s">
        <v>31</v>
      </c>
      <c r="C168" s="20">
        <v>161</v>
      </c>
      <c r="D168" s="49" t="s">
        <v>220</v>
      </c>
      <c r="E168" s="96">
        <v>0.07</v>
      </c>
      <c r="F168" s="64">
        <v>2</v>
      </c>
      <c r="G168" s="27">
        <f t="shared" si="3"/>
        <v>0.14</v>
      </c>
      <c r="H168" s="69" t="s">
        <v>222</v>
      </c>
      <c r="I168" s="72" t="s">
        <v>125</v>
      </c>
      <c r="J168" s="31" t="s">
        <v>224</v>
      </c>
      <c r="K168" s="63"/>
    </row>
    <row r="169" spans="1:11" ht="30" customHeight="1">
      <c r="A169" s="50" t="s">
        <v>327</v>
      </c>
      <c r="B169" s="34" t="s">
        <v>35</v>
      </c>
      <c r="C169" s="20">
        <v>162</v>
      </c>
      <c r="D169" s="49" t="s">
        <v>221</v>
      </c>
      <c r="E169" s="96">
        <v>0.05</v>
      </c>
      <c r="F169" s="64">
        <v>4</v>
      </c>
      <c r="G169" s="27">
        <f t="shared" si="3"/>
        <v>0.2</v>
      </c>
      <c r="H169" s="69" t="s">
        <v>222</v>
      </c>
      <c r="I169" s="72" t="s">
        <v>125</v>
      </c>
      <c r="J169" s="31" t="s">
        <v>223</v>
      </c>
      <c r="K169" s="63"/>
    </row>
    <row r="170" spans="1:11" ht="30" customHeight="1">
      <c r="A170" s="50" t="s">
        <v>327</v>
      </c>
      <c r="B170" s="34" t="s">
        <v>31</v>
      </c>
      <c r="C170" s="20">
        <v>163</v>
      </c>
      <c r="D170" s="49" t="s">
        <v>225</v>
      </c>
      <c r="E170" s="96">
        <v>0.08</v>
      </c>
      <c r="F170" s="64">
        <v>2</v>
      </c>
      <c r="G170" s="27">
        <f t="shared" si="3"/>
        <v>0.16</v>
      </c>
      <c r="H170" s="69" t="s">
        <v>222</v>
      </c>
      <c r="I170" s="72" t="s">
        <v>125</v>
      </c>
      <c r="J170" s="31" t="s">
        <v>226</v>
      </c>
      <c r="K170" s="63"/>
    </row>
    <row r="171" spans="1:11" ht="54.75" customHeight="1">
      <c r="A171" s="50" t="s">
        <v>327</v>
      </c>
      <c r="B171" s="34" t="s">
        <v>35</v>
      </c>
      <c r="C171" s="20">
        <v>164</v>
      </c>
      <c r="D171" s="73" t="s">
        <v>319</v>
      </c>
      <c r="E171" s="96">
        <v>0.08</v>
      </c>
      <c r="F171" s="64">
        <v>4</v>
      </c>
      <c r="G171" s="27">
        <f t="shared" si="3"/>
        <v>0.32</v>
      </c>
      <c r="H171" s="69" t="s">
        <v>123</v>
      </c>
      <c r="I171" s="66" t="s">
        <v>165</v>
      </c>
      <c r="J171" s="42" t="s">
        <v>496</v>
      </c>
      <c r="K171" s="120" t="s">
        <v>497</v>
      </c>
    </row>
    <row r="172" spans="1:11" ht="57" customHeight="1">
      <c r="A172" s="50" t="s">
        <v>327</v>
      </c>
      <c r="B172" s="34" t="s">
        <v>23</v>
      </c>
      <c r="C172" s="20">
        <v>165</v>
      </c>
      <c r="D172" s="49" t="s">
        <v>320</v>
      </c>
      <c r="E172" s="96">
        <v>0.2</v>
      </c>
      <c r="F172" s="64">
        <v>4</v>
      </c>
      <c r="G172" s="27">
        <f t="shared" si="3"/>
        <v>0.8</v>
      </c>
      <c r="H172" s="69" t="s">
        <v>123</v>
      </c>
      <c r="I172" s="66" t="s">
        <v>165</v>
      </c>
      <c r="J172" s="42" t="s">
        <v>498</v>
      </c>
      <c r="K172" s="120" t="s">
        <v>499</v>
      </c>
    </row>
    <row r="173" spans="1:11" ht="30" customHeight="1">
      <c r="A173" s="50" t="s">
        <v>344</v>
      </c>
      <c r="B173" s="34" t="s">
        <v>31</v>
      </c>
      <c r="C173" s="20">
        <v>166</v>
      </c>
      <c r="D173" s="49" t="s">
        <v>215</v>
      </c>
      <c r="E173" s="96">
        <v>0.08</v>
      </c>
      <c r="F173" s="64">
        <v>2</v>
      </c>
      <c r="G173" s="27">
        <f t="shared" si="3"/>
        <v>0.16</v>
      </c>
      <c r="H173" s="65" t="s">
        <v>166</v>
      </c>
      <c r="I173" s="66" t="s">
        <v>167</v>
      </c>
      <c r="J173" s="74" t="s">
        <v>324</v>
      </c>
      <c r="K173" s="63" t="s">
        <v>471</v>
      </c>
    </row>
    <row r="174" spans="1:11" ht="30" customHeight="1">
      <c r="A174" s="50" t="s">
        <v>341</v>
      </c>
      <c r="B174" s="34" t="s">
        <v>31</v>
      </c>
      <c r="C174" s="20">
        <v>167</v>
      </c>
      <c r="D174" s="49" t="s">
        <v>168</v>
      </c>
      <c r="E174" s="96">
        <v>0.05</v>
      </c>
      <c r="F174" s="64">
        <v>2</v>
      </c>
      <c r="G174" s="27">
        <f t="shared" si="3"/>
        <v>0.1</v>
      </c>
      <c r="H174" s="65" t="s">
        <v>166</v>
      </c>
      <c r="I174" s="66" t="s">
        <v>167</v>
      </c>
      <c r="J174" s="74" t="s">
        <v>169</v>
      </c>
      <c r="K174" s="63" t="s">
        <v>472</v>
      </c>
    </row>
    <row r="175" spans="1:11" ht="30" customHeight="1">
      <c r="A175" s="50" t="s">
        <v>344</v>
      </c>
      <c r="B175" s="34" t="s">
        <v>35</v>
      </c>
      <c r="C175" s="20">
        <v>168</v>
      </c>
      <c r="D175" s="49" t="s">
        <v>170</v>
      </c>
      <c r="E175" s="96">
        <v>0.05</v>
      </c>
      <c r="F175" s="64">
        <v>2</v>
      </c>
      <c r="G175" s="27">
        <f t="shared" si="3"/>
        <v>0.1</v>
      </c>
      <c r="H175" s="65" t="s">
        <v>166</v>
      </c>
      <c r="I175" s="66" t="s">
        <v>167</v>
      </c>
      <c r="J175" s="75" t="s">
        <v>171</v>
      </c>
      <c r="K175" s="63" t="s">
        <v>473</v>
      </c>
    </row>
    <row r="176" spans="1:11" ht="30" customHeight="1">
      <c r="A176" s="50" t="s">
        <v>341</v>
      </c>
      <c r="B176" s="24" t="s">
        <v>53</v>
      </c>
      <c r="C176" s="20">
        <v>169</v>
      </c>
      <c r="D176" s="49" t="s">
        <v>172</v>
      </c>
      <c r="E176" s="96">
        <v>0.04</v>
      </c>
      <c r="F176" s="64">
        <v>4</v>
      </c>
      <c r="G176" s="27">
        <f t="shared" si="3"/>
        <v>0.16</v>
      </c>
      <c r="H176" s="65" t="s">
        <v>166</v>
      </c>
      <c r="I176" s="66" t="s">
        <v>167</v>
      </c>
      <c r="J176" s="26" t="s">
        <v>173</v>
      </c>
      <c r="K176" s="63" t="s">
        <v>473</v>
      </c>
    </row>
    <row r="177" spans="1:11" ht="30" customHeight="1">
      <c r="A177" s="50" t="s">
        <v>341</v>
      </c>
      <c r="B177" s="24" t="s">
        <v>53</v>
      </c>
      <c r="C177" s="20">
        <v>170</v>
      </c>
      <c r="D177" s="49" t="s">
        <v>174</v>
      </c>
      <c r="E177" s="96">
        <v>0.05</v>
      </c>
      <c r="F177" s="64">
        <v>3</v>
      </c>
      <c r="G177" s="27">
        <f t="shared" si="3"/>
        <v>0.15000000000000002</v>
      </c>
      <c r="H177" s="65" t="s">
        <v>166</v>
      </c>
      <c r="I177" s="66" t="s">
        <v>167</v>
      </c>
      <c r="J177" s="26" t="s">
        <v>175</v>
      </c>
      <c r="K177" s="63" t="s">
        <v>474</v>
      </c>
    </row>
    <row r="178" spans="1:11" ht="30" customHeight="1">
      <c r="A178" s="50" t="s">
        <v>345</v>
      </c>
      <c r="B178" s="34" t="s">
        <v>23</v>
      </c>
      <c r="C178" s="20">
        <v>171</v>
      </c>
      <c r="D178" s="49" t="s">
        <v>176</v>
      </c>
      <c r="E178" s="96">
        <v>0.05</v>
      </c>
      <c r="F178" s="64">
        <v>2</v>
      </c>
      <c r="G178" s="27">
        <f t="shared" si="3"/>
        <v>0.1</v>
      </c>
      <c r="H178" s="65" t="s">
        <v>166</v>
      </c>
      <c r="I178" s="66" t="s">
        <v>167</v>
      </c>
      <c r="J178" s="26" t="s">
        <v>177</v>
      </c>
      <c r="K178" s="63" t="s">
        <v>473</v>
      </c>
    </row>
    <row r="179" spans="1:11" ht="63.75" customHeight="1">
      <c r="A179" s="50" t="s">
        <v>345</v>
      </c>
      <c r="B179" s="34" t="s">
        <v>31</v>
      </c>
      <c r="C179" s="20">
        <v>172</v>
      </c>
      <c r="D179" s="49" t="s">
        <v>200</v>
      </c>
      <c r="E179" s="96">
        <v>0.15</v>
      </c>
      <c r="F179" s="64">
        <v>4</v>
      </c>
      <c r="G179" s="27">
        <f t="shared" si="3"/>
        <v>0.6</v>
      </c>
      <c r="H179" s="69" t="s">
        <v>205</v>
      </c>
      <c r="I179" s="66" t="s">
        <v>189</v>
      </c>
      <c r="J179" s="26" t="s">
        <v>204</v>
      </c>
      <c r="K179" s="108" t="s">
        <v>449</v>
      </c>
    </row>
    <row r="180" spans="1:11" ht="30" customHeight="1">
      <c r="A180" s="50" t="s">
        <v>345</v>
      </c>
      <c r="B180" s="34" t="s">
        <v>31</v>
      </c>
      <c r="C180" s="20">
        <v>173</v>
      </c>
      <c r="D180" s="49" t="s">
        <v>201</v>
      </c>
      <c r="E180" s="96">
        <v>0.08</v>
      </c>
      <c r="F180" s="64">
        <v>4</v>
      </c>
      <c r="G180" s="27">
        <f t="shared" si="3"/>
        <v>0.32</v>
      </c>
      <c r="H180" s="69" t="s">
        <v>205</v>
      </c>
      <c r="I180" s="66" t="s">
        <v>189</v>
      </c>
      <c r="J180" s="26" t="s">
        <v>204</v>
      </c>
      <c r="K180" s="108" t="s">
        <v>449</v>
      </c>
    </row>
    <row r="181" spans="1:11" ht="30" customHeight="1">
      <c r="A181" s="50" t="s">
        <v>345</v>
      </c>
      <c r="B181" s="34" t="s">
        <v>31</v>
      </c>
      <c r="C181" s="20">
        <v>174</v>
      </c>
      <c r="D181" s="49" t="s">
        <v>206</v>
      </c>
      <c r="E181" s="96">
        <v>0.05</v>
      </c>
      <c r="F181" s="64">
        <v>4</v>
      </c>
      <c r="G181" s="27">
        <f t="shared" si="3"/>
        <v>0.2</v>
      </c>
      <c r="H181" s="69" t="s">
        <v>205</v>
      </c>
      <c r="I181" s="66" t="s">
        <v>189</v>
      </c>
      <c r="J181" s="26" t="s">
        <v>204</v>
      </c>
      <c r="K181" s="108" t="s">
        <v>449</v>
      </c>
    </row>
    <row r="182" spans="1:11" ht="30" customHeight="1">
      <c r="A182" s="50" t="s">
        <v>345</v>
      </c>
      <c r="B182" s="34" t="s">
        <v>35</v>
      </c>
      <c r="C182" s="20">
        <v>175</v>
      </c>
      <c r="D182" s="49" t="s">
        <v>202</v>
      </c>
      <c r="E182" s="96">
        <v>0.1</v>
      </c>
      <c r="F182" s="64">
        <v>4</v>
      </c>
      <c r="G182" s="27">
        <f t="shared" si="3"/>
        <v>0.4</v>
      </c>
      <c r="H182" s="69" t="s">
        <v>205</v>
      </c>
      <c r="I182" s="66" t="s">
        <v>189</v>
      </c>
      <c r="J182" s="26" t="s">
        <v>204</v>
      </c>
      <c r="K182" s="108" t="s">
        <v>449</v>
      </c>
    </row>
    <row r="183" spans="1:11" ht="30" customHeight="1">
      <c r="A183" s="50" t="s">
        <v>345</v>
      </c>
      <c r="B183" s="34" t="s">
        <v>35</v>
      </c>
      <c r="C183" s="20">
        <v>176</v>
      </c>
      <c r="D183" s="49" t="s">
        <v>203</v>
      </c>
      <c r="E183" s="96">
        <v>0.12</v>
      </c>
      <c r="F183" s="64">
        <v>4</v>
      </c>
      <c r="G183" s="27">
        <f t="shared" si="3"/>
        <v>0.48</v>
      </c>
      <c r="H183" s="69" t="s">
        <v>205</v>
      </c>
      <c r="I183" s="66" t="s">
        <v>189</v>
      </c>
      <c r="J183" s="26" t="s">
        <v>204</v>
      </c>
      <c r="K183" s="108" t="s">
        <v>449</v>
      </c>
    </row>
    <row r="184" spans="1:11" ht="30" customHeight="1">
      <c r="A184" s="50" t="s">
        <v>345</v>
      </c>
      <c r="B184" s="34" t="s">
        <v>31</v>
      </c>
      <c r="C184" s="20">
        <v>177</v>
      </c>
      <c r="D184" s="49" t="s">
        <v>207</v>
      </c>
      <c r="E184" s="96">
        <v>0.1</v>
      </c>
      <c r="F184" s="64">
        <v>2</v>
      </c>
      <c r="G184" s="27">
        <f t="shared" si="3"/>
        <v>0.2</v>
      </c>
      <c r="H184" s="69" t="s">
        <v>205</v>
      </c>
      <c r="I184" s="66" t="s">
        <v>189</v>
      </c>
      <c r="J184" s="42" t="s">
        <v>435</v>
      </c>
      <c r="K184" s="108" t="s">
        <v>449</v>
      </c>
    </row>
    <row r="185" spans="1:11" ht="30" customHeight="1">
      <c r="A185" s="50" t="s">
        <v>345</v>
      </c>
      <c r="B185" s="34" t="s">
        <v>53</v>
      </c>
      <c r="C185" s="20">
        <v>178</v>
      </c>
      <c r="D185" s="49" t="s">
        <v>208</v>
      </c>
      <c r="E185" s="96">
        <v>0.2</v>
      </c>
      <c r="F185" s="64">
        <v>4</v>
      </c>
      <c r="G185" s="27">
        <f t="shared" si="3"/>
        <v>0.8</v>
      </c>
      <c r="H185" s="69" t="s">
        <v>205</v>
      </c>
      <c r="I185" s="66" t="s">
        <v>189</v>
      </c>
      <c r="J185" s="42" t="s">
        <v>204</v>
      </c>
      <c r="K185" s="108" t="s">
        <v>449</v>
      </c>
    </row>
    <row r="186" spans="1:11" ht="30" customHeight="1">
      <c r="A186" s="50" t="s">
        <v>345</v>
      </c>
      <c r="B186" s="34" t="s">
        <v>53</v>
      </c>
      <c r="C186" s="20">
        <v>179</v>
      </c>
      <c r="D186" s="49" t="s">
        <v>209</v>
      </c>
      <c r="E186" s="96">
        <v>0.15</v>
      </c>
      <c r="F186" s="64">
        <v>4</v>
      </c>
      <c r="G186" s="27">
        <f t="shared" si="3"/>
        <v>0.6</v>
      </c>
      <c r="H186" s="69" t="s">
        <v>205</v>
      </c>
      <c r="I186" s="66" t="s">
        <v>189</v>
      </c>
      <c r="J186" s="42" t="s">
        <v>204</v>
      </c>
      <c r="K186" s="108" t="s">
        <v>449</v>
      </c>
    </row>
    <row r="187" spans="1:11" ht="30" customHeight="1">
      <c r="A187" s="50" t="s">
        <v>345</v>
      </c>
      <c r="B187" s="34" t="s">
        <v>23</v>
      </c>
      <c r="C187" s="20">
        <v>180</v>
      </c>
      <c r="D187" s="49" t="s">
        <v>210</v>
      </c>
      <c r="E187" s="96">
        <v>0.15</v>
      </c>
      <c r="F187" s="64">
        <v>3</v>
      </c>
      <c r="G187" s="27">
        <f t="shared" si="3"/>
        <v>0.44999999999999996</v>
      </c>
      <c r="H187" s="69" t="s">
        <v>205</v>
      </c>
      <c r="I187" s="66" t="s">
        <v>189</v>
      </c>
      <c r="J187" s="42" t="s">
        <v>204</v>
      </c>
      <c r="K187" s="108" t="s">
        <v>449</v>
      </c>
    </row>
    <row r="188" spans="1:11" ht="30" customHeight="1">
      <c r="A188" s="50" t="s">
        <v>345</v>
      </c>
      <c r="B188" s="34" t="s">
        <v>53</v>
      </c>
      <c r="C188" s="20">
        <v>181</v>
      </c>
      <c r="D188" s="49" t="s">
        <v>212</v>
      </c>
      <c r="E188" s="96">
        <v>0.2</v>
      </c>
      <c r="F188" s="64">
        <v>2</v>
      </c>
      <c r="G188" s="27">
        <f t="shared" si="3"/>
        <v>0.4</v>
      </c>
      <c r="H188" s="69" t="s">
        <v>205</v>
      </c>
      <c r="I188" s="66" t="s">
        <v>189</v>
      </c>
      <c r="J188" s="53" t="s">
        <v>211</v>
      </c>
      <c r="K188" s="108" t="s">
        <v>450</v>
      </c>
    </row>
    <row r="189" spans="1:11" ht="30" customHeight="1">
      <c r="A189" s="50" t="s">
        <v>345</v>
      </c>
      <c r="B189" s="34" t="s">
        <v>31</v>
      </c>
      <c r="C189" s="20">
        <v>182</v>
      </c>
      <c r="D189" s="49" t="s">
        <v>290</v>
      </c>
      <c r="E189" s="93">
        <v>0.02</v>
      </c>
      <c r="F189" s="37">
        <v>2</v>
      </c>
      <c r="G189" s="27">
        <f t="shared" si="3"/>
        <v>0.04</v>
      </c>
      <c r="H189" s="69" t="s">
        <v>205</v>
      </c>
      <c r="I189" s="72" t="s">
        <v>190</v>
      </c>
      <c r="J189" s="53" t="s">
        <v>291</v>
      </c>
      <c r="K189" s="76"/>
    </row>
    <row r="190" spans="1:11" ht="30" customHeight="1">
      <c r="A190" s="50" t="s">
        <v>345</v>
      </c>
      <c r="B190" s="34" t="s">
        <v>31</v>
      </c>
      <c r="C190" s="20">
        <v>183</v>
      </c>
      <c r="D190" s="49" t="s">
        <v>292</v>
      </c>
      <c r="E190" s="93">
        <v>0.02</v>
      </c>
      <c r="F190" s="37">
        <v>3</v>
      </c>
      <c r="G190" s="27">
        <f t="shared" si="3"/>
        <v>0.06</v>
      </c>
      <c r="H190" s="69" t="s">
        <v>205</v>
      </c>
      <c r="I190" s="72" t="s">
        <v>190</v>
      </c>
      <c r="J190" s="53" t="s">
        <v>293</v>
      </c>
      <c r="K190" s="63"/>
    </row>
    <row r="191" spans="1:11" ht="30" customHeight="1">
      <c r="A191" s="50" t="s">
        <v>345</v>
      </c>
      <c r="B191" s="34" t="s">
        <v>31</v>
      </c>
      <c r="C191" s="20">
        <v>184</v>
      </c>
      <c r="D191" s="49" t="s">
        <v>294</v>
      </c>
      <c r="E191" s="93">
        <v>0.03</v>
      </c>
      <c r="F191" s="37">
        <v>2</v>
      </c>
      <c r="G191" s="27">
        <f t="shared" si="3"/>
        <v>0.06</v>
      </c>
      <c r="H191" s="69" t="s">
        <v>205</v>
      </c>
      <c r="I191" s="72" t="s">
        <v>190</v>
      </c>
      <c r="J191" s="53" t="s">
        <v>295</v>
      </c>
      <c r="K191" s="63"/>
    </row>
    <row r="192" spans="1:11" ht="30" customHeight="1">
      <c r="A192" s="50" t="s">
        <v>345</v>
      </c>
      <c r="B192" s="34" t="s">
        <v>31</v>
      </c>
      <c r="C192" s="20">
        <v>185</v>
      </c>
      <c r="D192" s="49" t="s">
        <v>296</v>
      </c>
      <c r="E192" s="93">
        <v>0.05</v>
      </c>
      <c r="F192" s="37">
        <v>2</v>
      </c>
      <c r="G192" s="27">
        <f t="shared" si="3"/>
        <v>0.1</v>
      </c>
      <c r="H192" s="69" t="s">
        <v>205</v>
      </c>
      <c r="I192" s="72" t="s">
        <v>190</v>
      </c>
      <c r="J192" s="53" t="s">
        <v>297</v>
      </c>
      <c r="K192" s="63"/>
    </row>
    <row r="193" spans="1:11" ht="30" customHeight="1">
      <c r="A193" s="50" t="s">
        <v>345</v>
      </c>
      <c r="B193" s="34" t="s">
        <v>31</v>
      </c>
      <c r="C193" s="20">
        <v>186</v>
      </c>
      <c r="D193" s="49" t="s">
        <v>298</v>
      </c>
      <c r="E193" s="93">
        <v>0.04</v>
      </c>
      <c r="F193" s="37">
        <v>2</v>
      </c>
      <c r="G193" s="27">
        <f t="shared" si="3"/>
        <v>0.08</v>
      </c>
      <c r="H193" s="69" t="s">
        <v>205</v>
      </c>
      <c r="I193" s="72" t="s">
        <v>190</v>
      </c>
      <c r="J193" s="53" t="s">
        <v>299</v>
      </c>
      <c r="K193" s="63"/>
    </row>
    <row r="194" spans="1:11" ht="30" customHeight="1">
      <c r="A194" s="50" t="s">
        <v>345</v>
      </c>
      <c r="B194" s="34" t="s">
        <v>31</v>
      </c>
      <c r="C194" s="20">
        <v>187</v>
      </c>
      <c r="D194" s="49" t="s">
        <v>300</v>
      </c>
      <c r="E194" s="93">
        <v>0.03</v>
      </c>
      <c r="F194" s="37">
        <v>2</v>
      </c>
      <c r="G194" s="27">
        <f t="shared" si="3"/>
        <v>0.06</v>
      </c>
      <c r="H194" s="69" t="s">
        <v>205</v>
      </c>
      <c r="I194" s="72" t="s">
        <v>190</v>
      </c>
      <c r="J194" s="53" t="s">
        <v>301</v>
      </c>
      <c r="K194" s="63"/>
    </row>
    <row r="195" spans="1:11" ht="100.5" customHeight="1">
      <c r="A195" s="50" t="s">
        <v>345</v>
      </c>
      <c r="B195" s="34" t="s">
        <v>53</v>
      </c>
      <c r="C195" s="20">
        <v>188</v>
      </c>
      <c r="D195" s="49" t="s">
        <v>302</v>
      </c>
      <c r="E195" s="93">
        <v>0.05</v>
      </c>
      <c r="F195" s="37">
        <v>2</v>
      </c>
      <c r="G195" s="27">
        <f t="shared" si="3"/>
        <v>0.1</v>
      </c>
      <c r="H195" s="64" t="s">
        <v>205</v>
      </c>
      <c r="I195" s="72" t="s">
        <v>190</v>
      </c>
      <c r="J195" s="53" t="s">
        <v>303</v>
      </c>
      <c r="K195" s="76"/>
    </row>
    <row r="196" spans="1:11" ht="42" customHeight="1">
      <c r="A196" s="50" t="s">
        <v>345</v>
      </c>
      <c r="B196" s="34" t="s">
        <v>23</v>
      </c>
      <c r="C196" s="20">
        <v>189</v>
      </c>
      <c r="D196" s="49" t="s">
        <v>304</v>
      </c>
      <c r="E196" s="93">
        <v>0.04</v>
      </c>
      <c r="F196" s="37">
        <v>2</v>
      </c>
      <c r="G196" s="27">
        <f t="shared" si="3"/>
        <v>0.08</v>
      </c>
      <c r="H196" s="69" t="s">
        <v>205</v>
      </c>
      <c r="I196" s="72" t="s">
        <v>190</v>
      </c>
      <c r="J196" s="53" t="s">
        <v>305</v>
      </c>
      <c r="K196" s="76"/>
    </row>
    <row r="197" spans="1:11" ht="30" customHeight="1">
      <c r="A197" s="50" t="s">
        <v>330</v>
      </c>
      <c r="B197" s="34" t="s">
        <v>23</v>
      </c>
      <c r="C197" s="20">
        <v>190</v>
      </c>
      <c r="D197" s="49" t="s">
        <v>229</v>
      </c>
      <c r="E197" s="93">
        <v>0.0325</v>
      </c>
      <c r="F197" s="37">
        <v>3</v>
      </c>
      <c r="G197" s="27">
        <f t="shared" si="3"/>
        <v>0.0975</v>
      </c>
      <c r="H197" s="56" t="s">
        <v>228</v>
      </c>
      <c r="I197" s="66" t="s">
        <v>191</v>
      </c>
      <c r="J197" s="77" t="s">
        <v>448</v>
      </c>
      <c r="K197" s="63"/>
    </row>
    <row r="198" spans="1:11" ht="30" customHeight="1">
      <c r="A198" s="50" t="s">
        <v>330</v>
      </c>
      <c r="B198" s="34" t="s">
        <v>23</v>
      </c>
      <c r="C198" s="20">
        <v>191</v>
      </c>
      <c r="D198" s="49" t="s">
        <v>230</v>
      </c>
      <c r="E198" s="93">
        <v>0.0225</v>
      </c>
      <c r="F198" s="37">
        <v>1</v>
      </c>
      <c r="G198" s="27">
        <f t="shared" si="3"/>
        <v>0.0225</v>
      </c>
      <c r="H198" s="56" t="s">
        <v>228</v>
      </c>
      <c r="I198" s="66" t="s">
        <v>191</v>
      </c>
      <c r="J198" s="77" t="s">
        <v>231</v>
      </c>
      <c r="K198" s="63"/>
    </row>
    <row r="199" spans="1:11" ht="30" customHeight="1">
      <c r="A199" s="50" t="s">
        <v>345</v>
      </c>
      <c r="B199" s="34" t="s">
        <v>31</v>
      </c>
      <c r="C199" s="20">
        <v>192</v>
      </c>
      <c r="D199" s="49" t="s">
        <v>193</v>
      </c>
      <c r="E199" s="96">
        <v>0.07</v>
      </c>
      <c r="F199" s="64">
        <v>3</v>
      </c>
      <c r="G199" s="27">
        <f t="shared" si="3"/>
        <v>0.21000000000000002</v>
      </c>
      <c r="H199" s="69" t="s">
        <v>194</v>
      </c>
      <c r="I199" s="78" t="s">
        <v>192</v>
      </c>
      <c r="J199" s="42" t="s">
        <v>195</v>
      </c>
      <c r="K199" s="63"/>
    </row>
    <row r="200" spans="1:11" ht="13.5" customHeight="1">
      <c r="A200" s="50" t="s">
        <v>345</v>
      </c>
      <c r="B200" s="34" t="s">
        <v>23</v>
      </c>
      <c r="C200" s="20">
        <v>193</v>
      </c>
      <c r="D200" s="49" t="s">
        <v>196</v>
      </c>
      <c r="E200" s="96">
        <v>0.11</v>
      </c>
      <c r="F200" s="64">
        <v>2</v>
      </c>
      <c r="G200" s="27">
        <f t="shared" si="3"/>
        <v>0.22</v>
      </c>
      <c r="H200" s="69" t="s">
        <v>194</v>
      </c>
      <c r="I200" s="78" t="s">
        <v>192</v>
      </c>
      <c r="J200" s="42" t="s">
        <v>197</v>
      </c>
      <c r="K200" s="63"/>
    </row>
    <row r="201" spans="1:11" ht="0.75" customHeight="1">
      <c r="A201" s="50" t="s">
        <v>345</v>
      </c>
      <c r="B201" s="79" t="s">
        <v>53</v>
      </c>
      <c r="C201" s="20">
        <v>194</v>
      </c>
      <c r="D201" s="80" t="s">
        <v>198</v>
      </c>
      <c r="E201" s="97">
        <v>0.05</v>
      </c>
      <c r="F201" s="81">
        <v>2</v>
      </c>
      <c r="G201" s="82">
        <f t="shared" si="3"/>
        <v>0.1</v>
      </c>
      <c r="H201" s="83" t="s">
        <v>194</v>
      </c>
      <c r="I201" s="84" t="s">
        <v>192</v>
      </c>
      <c r="J201" s="85" t="s">
        <v>199</v>
      </c>
      <c r="K201" s="86"/>
    </row>
    <row r="202" spans="3:7" ht="12">
      <c r="C202" s="20"/>
      <c r="G202" s="19"/>
    </row>
    <row r="203" ht="12">
      <c r="G203" s="19"/>
    </row>
    <row r="204" ht="12">
      <c r="G204" s="19"/>
    </row>
    <row r="205" ht="12">
      <c r="G205" s="19"/>
    </row>
    <row r="206" ht="12">
      <c r="G206" s="19"/>
    </row>
    <row r="207" ht="12">
      <c r="G207" s="19"/>
    </row>
    <row r="208" ht="12">
      <c r="G208" s="19"/>
    </row>
    <row r="209" ht="12">
      <c r="G209" s="19"/>
    </row>
    <row r="210" ht="12">
      <c r="G210" s="19"/>
    </row>
    <row r="211" ht="12">
      <c r="G211" s="19"/>
    </row>
    <row r="212" ht="12">
      <c r="G212" s="19"/>
    </row>
  </sheetData>
  <sheetProtection/>
  <autoFilter ref="A8:K201"/>
  <mergeCells count="6">
    <mergeCell ref="A2:A4"/>
    <mergeCell ref="B2:H2"/>
    <mergeCell ref="B3:H4"/>
    <mergeCell ref="I2:K2"/>
    <mergeCell ref="I3:K3"/>
    <mergeCell ref="I4:K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D4:E8"/>
  <sheetViews>
    <sheetView zoomScalePageLayoutView="0" workbookViewId="0" topLeftCell="A1">
      <selection activeCell="C1" sqref="C1"/>
    </sheetView>
  </sheetViews>
  <sheetFormatPr defaultColWidth="11.421875" defaultRowHeight="15"/>
  <cols>
    <col min="4" max="4" width="16.28125" style="0" customWidth="1"/>
    <col min="5" max="5" width="11.8515625" style="0" bestFit="1" customWidth="1"/>
  </cols>
  <sheetData>
    <row r="4" spans="4:5" ht="15">
      <c r="D4" s="109" t="s">
        <v>462</v>
      </c>
      <c r="E4" s="109" t="s">
        <v>463</v>
      </c>
    </row>
    <row r="5" spans="4:5" ht="15">
      <c r="D5" s="110" t="s">
        <v>458</v>
      </c>
      <c r="E5" s="110">
        <v>72</v>
      </c>
    </row>
    <row r="6" spans="4:5" ht="15">
      <c r="D6" s="110" t="s">
        <v>459</v>
      </c>
      <c r="E6" s="110">
        <v>43</v>
      </c>
    </row>
    <row r="7" spans="4:5" ht="15">
      <c r="D7" s="110" t="s">
        <v>460</v>
      </c>
      <c r="E7" s="110">
        <v>36</v>
      </c>
    </row>
    <row r="8" spans="4:5" ht="15">
      <c r="D8" s="110" t="s">
        <v>461</v>
      </c>
      <c r="E8" s="110">
        <v>49</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3:C8"/>
  <sheetViews>
    <sheetView zoomScalePageLayoutView="0" workbookViewId="0" topLeftCell="A1">
      <selection activeCell="C15" sqref="C15"/>
    </sheetView>
  </sheetViews>
  <sheetFormatPr defaultColWidth="11.421875" defaultRowHeight="15"/>
  <cols>
    <col min="3" max="3" width="24.421875" style="0" customWidth="1"/>
  </cols>
  <sheetData>
    <row r="3" ht="15">
      <c r="C3" t="s">
        <v>326</v>
      </c>
    </row>
    <row r="4" ht="15">
      <c r="C4" t="s">
        <v>327</v>
      </c>
    </row>
    <row r="5" ht="15">
      <c r="C5" t="s">
        <v>328</v>
      </c>
    </row>
    <row r="6" ht="15">
      <c r="C6" t="s">
        <v>329</v>
      </c>
    </row>
    <row r="7" ht="15">
      <c r="C7" t="s">
        <v>331</v>
      </c>
    </row>
    <row r="8" ht="15">
      <c r="C8" t="s">
        <v>330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40"/>
  <sheetViews>
    <sheetView zoomScalePageLayoutView="0" workbookViewId="0" topLeftCell="A7">
      <selection activeCell="B32" sqref="B32"/>
    </sheetView>
  </sheetViews>
  <sheetFormatPr defaultColWidth="11.421875" defaultRowHeight="15"/>
  <cols>
    <col min="1" max="1" width="11.421875" style="5" customWidth="1"/>
    <col min="2" max="2" width="27.7109375" style="5" customWidth="1"/>
    <col min="3" max="16384" width="11.421875" style="5" customWidth="1"/>
  </cols>
  <sheetData>
    <row r="2" ht="12">
      <c r="B2" s="4" t="s">
        <v>19</v>
      </c>
    </row>
    <row r="3" ht="12">
      <c r="B3" s="5" t="s">
        <v>7</v>
      </c>
    </row>
    <row r="4" ht="18" customHeight="1">
      <c r="B4" s="5" t="s">
        <v>16</v>
      </c>
    </row>
    <row r="5" ht="18" customHeight="1">
      <c r="B5" s="5" t="s">
        <v>8</v>
      </c>
    </row>
    <row r="6" ht="18" customHeight="1">
      <c r="B6" s="5" t="s">
        <v>4</v>
      </c>
    </row>
    <row r="7" ht="18" customHeight="1">
      <c r="B7" s="5" t="s">
        <v>17</v>
      </c>
    </row>
    <row r="8" ht="18" customHeight="1">
      <c r="B8" s="5" t="s">
        <v>9</v>
      </c>
    </row>
    <row r="9" ht="12">
      <c r="B9" s="5" t="s">
        <v>5</v>
      </c>
    </row>
    <row r="16" ht="12">
      <c r="B16" s="4" t="s">
        <v>18</v>
      </c>
    </row>
    <row r="17" ht="12">
      <c r="B17" s="5" t="s">
        <v>10</v>
      </c>
    </row>
    <row r="18" ht="12">
      <c r="B18" s="5" t="s">
        <v>6</v>
      </c>
    </row>
    <row r="19" ht="12">
      <c r="B19" s="5" t="s">
        <v>1</v>
      </c>
    </row>
    <row r="20" ht="12">
      <c r="B20" s="5" t="s">
        <v>11</v>
      </c>
    </row>
    <row r="21" ht="12">
      <c r="B21" s="5" t="s">
        <v>12</v>
      </c>
    </row>
    <row r="22" ht="15.75" customHeight="1">
      <c r="B22" s="5" t="s">
        <v>13</v>
      </c>
    </row>
    <row r="23" ht="12">
      <c r="B23" s="5" t="s">
        <v>5</v>
      </c>
    </row>
    <row r="26" ht="12">
      <c r="B26" s="5" t="s">
        <v>21</v>
      </c>
    </row>
    <row r="27" ht="12">
      <c r="B27" s="5" t="s">
        <v>22</v>
      </c>
    </row>
    <row r="31" ht="12">
      <c r="B31" s="5" t="s">
        <v>20</v>
      </c>
    </row>
    <row r="32" ht="12">
      <c r="B32" s="5" t="s">
        <v>23</v>
      </c>
    </row>
    <row r="37" ht="12">
      <c r="B37" s="5" t="s">
        <v>21</v>
      </c>
    </row>
    <row r="38" ht="12">
      <c r="B38" s="5" t="s">
        <v>23</v>
      </c>
    </row>
    <row r="39" ht="12">
      <c r="B39" s="5" t="s">
        <v>22</v>
      </c>
    </row>
    <row r="40" ht="12">
      <c r="B40" s="5" t="s">
        <v>20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3"/>
  <sheetViews>
    <sheetView showGridLines="0" zoomScale="90" zoomScaleNormal="90" zoomScalePageLayoutView="0" workbookViewId="0" topLeftCell="A1">
      <selection activeCell="C27" sqref="C27"/>
    </sheetView>
  </sheetViews>
  <sheetFormatPr defaultColWidth="11.421875" defaultRowHeight="15"/>
  <cols>
    <col min="2" max="2" width="14.140625" style="0" customWidth="1"/>
    <col min="5" max="5" width="18.140625" style="0" customWidth="1"/>
    <col min="6" max="6" width="14.00390625" style="0" customWidth="1"/>
    <col min="7" max="7" width="13.7109375" style="0" customWidth="1"/>
    <col min="8" max="8" width="14.421875" style="0" customWidth="1"/>
    <col min="10" max="10" width="16.7109375" style="0" customWidth="1"/>
  </cols>
  <sheetData>
    <row r="1" spans="1:10" ht="16.5">
      <c r="A1" s="1"/>
      <c r="B1" s="1"/>
      <c r="C1" s="1"/>
      <c r="D1" s="2"/>
      <c r="E1" s="2"/>
      <c r="F1" s="2"/>
      <c r="G1" s="2"/>
      <c r="H1" s="2"/>
      <c r="I1" s="3"/>
      <c r="J1" s="3"/>
    </row>
    <row r="3" spans="1:10" ht="18.75">
      <c r="A3" s="147" t="s">
        <v>24</v>
      </c>
      <c r="B3" s="147"/>
      <c r="C3" s="147"/>
      <c r="D3" s="147"/>
      <c r="E3" s="147"/>
      <c r="F3" s="147"/>
      <c r="G3" s="147"/>
      <c r="H3" s="147"/>
      <c r="I3" s="147"/>
      <c r="J3" s="147"/>
    </row>
    <row r="4" ht="3.75" customHeight="1"/>
    <row r="5" spans="1:10" ht="125.25" customHeight="1">
      <c r="A5" s="136" t="s">
        <v>306</v>
      </c>
      <c r="B5" s="136"/>
      <c r="C5" s="136"/>
      <c r="D5" s="136"/>
      <c r="E5" s="136"/>
      <c r="F5" s="136"/>
      <c r="G5" s="136"/>
      <c r="H5" s="136"/>
      <c r="I5" s="136"/>
      <c r="J5" s="136"/>
    </row>
    <row r="6" spans="1:10" ht="24.75" customHeight="1">
      <c r="A6" s="136" t="s">
        <v>307</v>
      </c>
      <c r="B6" s="136"/>
      <c r="C6" s="136"/>
      <c r="D6" s="136"/>
      <c r="E6" s="136"/>
      <c r="F6" s="136"/>
      <c r="G6" s="136"/>
      <c r="H6" s="136"/>
      <c r="I6" s="136"/>
      <c r="J6" s="136"/>
    </row>
    <row r="7" spans="1:10" ht="24.75" customHeight="1">
      <c r="A7" s="136" t="s">
        <v>308</v>
      </c>
      <c r="B7" s="136"/>
      <c r="C7" s="136"/>
      <c r="D7" s="136"/>
      <c r="E7" s="136"/>
      <c r="F7" s="136"/>
      <c r="G7" s="136"/>
      <c r="H7" s="136"/>
      <c r="I7" s="136"/>
      <c r="J7" s="136"/>
    </row>
    <row r="8" spans="1:10" ht="24.75" customHeight="1">
      <c r="A8" s="136" t="s">
        <v>309</v>
      </c>
      <c r="B8" s="136"/>
      <c r="C8" s="136"/>
      <c r="D8" s="136"/>
      <c r="E8" s="136"/>
      <c r="F8" s="136"/>
      <c r="G8" s="136"/>
      <c r="H8" s="136"/>
      <c r="I8" s="136"/>
      <c r="J8" s="136"/>
    </row>
    <row r="9" spans="1:10" ht="24.75" customHeight="1">
      <c r="A9" s="136" t="s">
        <v>310</v>
      </c>
      <c r="B9" s="136"/>
      <c r="C9" s="136"/>
      <c r="D9" s="136"/>
      <c r="E9" s="136"/>
      <c r="F9" s="136"/>
      <c r="G9" s="136"/>
      <c r="H9" s="136"/>
      <c r="I9" s="136"/>
      <c r="J9" s="136"/>
    </row>
    <row r="10" spans="1:10" ht="24.75" customHeight="1">
      <c r="A10" s="136" t="s">
        <v>311</v>
      </c>
      <c r="B10" s="136"/>
      <c r="C10" s="136"/>
      <c r="D10" s="136"/>
      <c r="E10" s="136"/>
      <c r="F10" s="136"/>
      <c r="G10" s="136"/>
      <c r="H10" s="136"/>
      <c r="I10" s="136"/>
      <c r="J10" s="136"/>
    </row>
    <row r="11" spans="1:10" ht="24.75" customHeight="1">
      <c r="A11" s="136" t="s">
        <v>312</v>
      </c>
      <c r="B11" s="136"/>
      <c r="C11" s="136"/>
      <c r="D11" s="136"/>
      <c r="E11" s="136"/>
      <c r="F11" s="136"/>
      <c r="G11" s="136"/>
      <c r="H11" s="136"/>
      <c r="I11" s="136"/>
      <c r="J11" s="136"/>
    </row>
    <row r="12" spans="1:10" ht="24.75" customHeight="1">
      <c r="A12" s="136" t="s">
        <v>313</v>
      </c>
      <c r="B12" s="136"/>
      <c r="C12" s="136"/>
      <c r="D12" s="136"/>
      <c r="E12" s="136"/>
      <c r="F12" s="136"/>
      <c r="G12" s="136"/>
      <c r="H12" s="136"/>
      <c r="I12" s="136"/>
      <c r="J12" s="136"/>
    </row>
    <row r="13" spans="1:10" ht="24.75" customHeight="1">
      <c r="A13" s="136" t="s">
        <v>314</v>
      </c>
      <c r="B13" s="136"/>
      <c r="C13" s="136"/>
      <c r="D13" s="136"/>
      <c r="E13" s="136"/>
      <c r="F13" s="136"/>
      <c r="G13" s="136"/>
      <c r="H13" s="136"/>
      <c r="I13" s="136"/>
      <c r="J13" s="136"/>
    </row>
    <row r="14" spans="1:10" ht="24.75" customHeight="1">
      <c r="A14" s="136" t="s">
        <v>315</v>
      </c>
      <c r="B14" s="136"/>
      <c r="C14" s="136"/>
      <c r="D14" s="136"/>
      <c r="E14" s="136"/>
      <c r="F14" s="136"/>
      <c r="G14" s="136"/>
      <c r="H14" s="136"/>
      <c r="I14" s="136"/>
      <c r="J14" s="136"/>
    </row>
    <row r="15" spans="1:10" ht="15">
      <c r="A15" s="146" t="s">
        <v>25</v>
      </c>
      <c r="B15" s="146"/>
      <c r="C15" s="146"/>
      <c r="D15" s="146"/>
      <c r="E15" s="146"/>
      <c r="F15" s="146"/>
      <c r="G15" s="146"/>
      <c r="H15" s="146"/>
      <c r="I15" s="146"/>
      <c r="J15" s="146"/>
    </row>
    <row r="16" spans="1:10" ht="27" customHeight="1">
      <c r="A16" s="137" t="s">
        <v>26</v>
      </c>
      <c r="B16" s="138"/>
      <c r="C16" s="138"/>
      <c r="D16" s="138"/>
      <c r="E16" s="138"/>
      <c r="F16" s="138"/>
      <c r="G16" s="138"/>
      <c r="H16" s="138"/>
      <c r="I16" s="138"/>
      <c r="J16" s="139"/>
    </row>
    <row r="17" spans="1:10" ht="15">
      <c r="A17" s="140"/>
      <c r="B17" s="141"/>
      <c r="C17" s="141"/>
      <c r="D17" s="141"/>
      <c r="E17" s="141"/>
      <c r="F17" s="141"/>
      <c r="G17" s="141"/>
      <c r="H17" s="141"/>
      <c r="I17" s="141"/>
      <c r="J17" s="142"/>
    </row>
    <row r="18" spans="1:10" ht="15">
      <c r="A18" s="140"/>
      <c r="B18" s="141"/>
      <c r="C18" s="141"/>
      <c r="D18" s="141"/>
      <c r="E18" s="141"/>
      <c r="F18" s="141"/>
      <c r="G18" s="141"/>
      <c r="H18" s="141"/>
      <c r="I18" s="141"/>
      <c r="J18" s="142"/>
    </row>
    <row r="19" spans="1:10" ht="15">
      <c r="A19" s="140"/>
      <c r="B19" s="141"/>
      <c r="C19" s="141"/>
      <c r="D19" s="141"/>
      <c r="E19" s="141"/>
      <c r="F19" s="141"/>
      <c r="G19" s="141"/>
      <c r="H19" s="141"/>
      <c r="I19" s="141"/>
      <c r="J19" s="142"/>
    </row>
    <row r="20" spans="1:10" ht="15">
      <c r="A20" s="140"/>
      <c r="B20" s="141"/>
      <c r="C20" s="141"/>
      <c r="D20" s="141"/>
      <c r="E20" s="141"/>
      <c r="F20" s="141"/>
      <c r="G20" s="141"/>
      <c r="H20" s="141"/>
      <c r="I20" s="141"/>
      <c r="J20" s="142"/>
    </row>
    <row r="21" spans="1:10" ht="15">
      <c r="A21" s="140"/>
      <c r="B21" s="141"/>
      <c r="C21" s="141"/>
      <c r="D21" s="141"/>
      <c r="E21" s="141"/>
      <c r="F21" s="141"/>
      <c r="G21" s="141"/>
      <c r="H21" s="141"/>
      <c r="I21" s="141"/>
      <c r="J21" s="142"/>
    </row>
    <row r="22" spans="1:10" ht="15">
      <c r="A22" s="140"/>
      <c r="B22" s="141"/>
      <c r="C22" s="141"/>
      <c r="D22" s="141"/>
      <c r="E22" s="141"/>
      <c r="F22" s="141"/>
      <c r="G22" s="141"/>
      <c r="H22" s="141"/>
      <c r="I22" s="141"/>
      <c r="J22" s="142"/>
    </row>
    <row r="23" spans="1:10" ht="21.75" customHeight="1">
      <c r="A23" s="143"/>
      <c r="B23" s="144"/>
      <c r="C23" s="144"/>
      <c r="D23" s="144"/>
      <c r="E23" s="144"/>
      <c r="F23" s="144"/>
      <c r="G23" s="144"/>
      <c r="H23" s="144"/>
      <c r="I23" s="144"/>
      <c r="J23" s="145"/>
    </row>
  </sheetData>
  <sheetProtection/>
  <mergeCells count="13">
    <mergeCell ref="A16:J23"/>
    <mergeCell ref="A15:J15"/>
    <mergeCell ref="A3:J3"/>
    <mergeCell ref="A5:J5"/>
    <mergeCell ref="A6:J6"/>
    <mergeCell ref="A7:J7"/>
    <mergeCell ref="A14:J14"/>
    <mergeCell ref="A8:J8"/>
    <mergeCell ref="A12:J12"/>
    <mergeCell ref="A13:J13"/>
    <mergeCell ref="A9:J9"/>
    <mergeCell ref="A10:J10"/>
    <mergeCell ref="A11:J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Camilo</dc:creator>
  <cp:keywords/>
  <dc:description/>
  <cp:lastModifiedBy>Paola Gutierrez Rodriguez</cp:lastModifiedBy>
  <dcterms:created xsi:type="dcterms:W3CDTF">2017-06-06T14:22:02Z</dcterms:created>
  <dcterms:modified xsi:type="dcterms:W3CDTF">2021-10-25T21:20:07Z</dcterms:modified>
  <cp:category/>
  <cp:version/>
  <cp:contentType/>
  <cp:contentStatus/>
</cp:coreProperties>
</file>