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ubides\Desktop\infome de gestion\INFORME EMPALME -NOVIEMBRE\ANEXOS\"/>
    </mc:Choice>
  </mc:AlternateContent>
  <bookViews>
    <workbookView xWindow="-1215" yWindow="375" windowWidth="15480" windowHeight="8430" firstSheet="2" activeTab="4"/>
  </bookViews>
  <sheets>
    <sheet name="Hoja2" sheetId="2" state="hidden" r:id="rId1"/>
    <sheet name="Hoja3" sheetId="3" state="hidden" r:id="rId2"/>
    <sheet name="CONTRATACION 2012" sheetId="6" r:id="rId3"/>
    <sheet name="CONTRATACION 2013" sheetId="7" r:id="rId4"/>
    <sheet name="CONTRATACION 2014" sheetId="8" r:id="rId5"/>
    <sheet name="CONTRATACION 2015" sheetId="9" r:id="rId6"/>
  </sheets>
  <externalReferences>
    <externalReference r:id="rId7"/>
    <externalReference r:id="rId8"/>
  </externalReferences>
  <definedNames>
    <definedName name="_xlnm._FilterDatabase" localSheetId="2" hidden="1">'CONTRATACION 2012'!$A$4:$I$106</definedName>
    <definedName name="_xlnm._FilterDatabase" localSheetId="3" hidden="1">'CONTRATACION 2013'!$A$4:$H$167</definedName>
    <definedName name="_xlnm._FilterDatabase" localSheetId="4" hidden="1">'CONTRATACION 2014'!$A$4:$H$134</definedName>
    <definedName name="_xlnm._FilterDatabase" localSheetId="5" hidden="1">'CONTRATACION 2015'!$A$4:$H$53</definedName>
  </definedNames>
  <calcPr calcId="152511"/>
</workbook>
</file>

<file path=xl/calcChain.xml><?xml version="1.0" encoding="utf-8"?>
<calcChain xmlns="http://schemas.openxmlformats.org/spreadsheetml/2006/main">
  <c r="F166" i="7" l="1"/>
  <c r="G106" i="6" l="1"/>
  <c r="F106" i="6"/>
  <c r="E106" i="6"/>
  <c r="G166" i="7"/>
  <c r="E166" i="7"/>
  <c r="G134" i="8"/>
  <c r="F134" i="8"/>
  <c r="E134" i="8"/>
  <c r="G53" i="9"/>
  <c r="F53" i="9"/>
  <c r="E53" i="9"/>
  <c r="H53" i="9"/>
  <c r="H28" i="7" l="1"/>
  <c r="H42" i="7"/>
  <c r="H32" i="7"/>
  <c r="H51" i="7"/>
  <c r="H49" i="7"/>
  <c r="H48" i="7"/>
  <c r="H69" i="7"/>
  <c r="H50" i="7"/>
  <c r="H41" i="7"/>
  <c r="H40" i="7"/>
  <c r="H37" i="7"/>
  <c r="H36" i="7"/>
  <c r="H35" i="7"/>
  <c r="H33" i="7"/>
  <c r="H30" i="7"/>
  <c r="H29" i="7"/>
  <c r="H24" i="7"/>
  <c r="H23" i="7"/>
  <c r="H22" i="7"/>
  <c r="H21" i="7"/>
  <c r="H20" i="7"/>
  <c r="H19" i="7"/>
  <c r="H11" i="7"/>
  <c r="H10" i="7"/>
  <c r="H9" i="7"/>
  <c r="H8" i="7"/>
  <c r="H5" i="7"/>
  <c r="B5" i="7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</calcChain>
</file>

<file path=xl/sharedStrings.xml><?xml version="1.0" encoding="utf-8"?>
<sst xmlns="http://schemas.openxmlformats.org/spreadsheetml/2006/main" count="1418" uniqueCount="482">
  <si>
    <t>SADR-004-2013</t>
  </si>
  <si>
    <t>SADR-005-2013</t>
  </si>
  <si>
    <t>SADR-006-2013</t>
  </si>
  <si>
    <t>SADR-007-2013</t>
  </si>
  <si>
    <t>SADR-015-2013</t>
  </si>
  <si>
    <t>SADR-016-2013</t>
  </si>
  <si>
    <t>SADR-017-2013</t>
  </si>
  <si>
    <t>SADR-018-2013</t>
  </si>
  <si>
    <t>SADR-019-2013</t>
  </si>
  <si>
    <t>SADR-022-2013</t>
  </si>
  <si>
    <t>SADR-023-2013</t>
  </si>
  <si>
    <t>SADR-024-2013</t>
  </si>
  <si>
    <t>SADR-025-2013</t>
  </si>
  <si>
    <t>SADR-029-2013</t>
  </si>
  <si>
    <t>SADR-031-2013</t>
  </si>
  <si>
    <t>SADR-032-2013</t>
  </si>
  <si>
    <t>SADR-003-2013</t>
  </si>
  <si>
    <t>SADR-008-2013</t>
  </si>
  <si>
    <t>SADR-009-2013</t>
  </si>
  <si>
    <t>SADR-011-2013</t>
  </si>
  <si>
    <t>SADR-012-2013</t>
  </si>
  <si>
    <t>SADR-014-2013</t>
  </si>
  <si>
    <t>SADR-020-2013</t>
  </si>
  <si>
    <t>SADR-028-2013</t>
  </si>
  <si>
    <t>SADR-033-2013</t>
  </si>
  <si>
    <t>SADR-035-2013</t>
  </si>
  <si>
    <t>CONVENIO INTERADMINISTRATIVO</t>
  </si>
  <si>
    <t>COMPRAVENTA</t>
  </si>
  <si>
    <t>CONVENIO DE COOPERACION</t>
  </si>
  <si>
    <t>CONTRATO DE ARRENDAMIENTO</t>
  </si>
  <si>
    <t>CONTRATO COMPRAVENTA</t>
  </si>
  <si>
    <t>CONTRATACION DIRECTA</t>
  </si>
  <si>
    <t>SADR-036-2013</t>
  </si>
  <si>
    <t>SADR-037-2013</t>
  </si>
  <si>
    <t>SADR-038-2013</t>
  </si>
  <si>
    <t>SADR-045-2013</t>
  </si>
  <si>
    <t xml:space="preserve">CONVENIO DE COOPERACION </t>
  </si>
  <si>
    <t>SADR-047-2013</t>
  </si>
  <si>
    <t>SADR-046-2013</t>
  </si>
  <si>
    <t>SADR-050-2013</t>
  </si>
  <si>
    <t>SADR-052-2013</t>
  </si>
  <si>
    <t>EN EJECUCION</t>
  </si>
  <si>
    <t>SADR-063-2013</t>
  </si>
  <si>
    <t>SADR-065-2013</t>
  </si>
  <si>
    <t>DIRECTA</t>
  </si>
  <si>
    <t>LICITACION PUBLICA</t>
  </si>
  <si>
    <t>SADR-125-2013</t>
  </si>
  <si>
    <t>SADR-126-2013</t>
  </si>
  <si>
    <t>SADR-127-2013</t>
  </si>
  <si>
    <t>SADR-128-2013</t>
  </si>
  <si>
    <t>SADR-129-2013</t>
  </si>
  <si>
    <t>SADR-130-2013</t>
  </si>
  <si>
    <t>SADR-131-2013</t>
  </si>
  <si>
    <t>SADR-132-2013</t>
  </si>
  <si>
    <t>SADR-133-2013</t>
  </si>
  <si>
    <t>SADR-134-2013</t>
  </si>
  <si>
    <t>SADR-135-2013</t>
  </si>
  <si>
    <t>SADR-136-2013</t>
  </si>
  <si>
    <t>SADR-137-2013</t>
  </si>
  <si>
    <t>SADR-138-2013</t>
  </si>
  <si>
    <t>SADR-139-2013</t>
  </si>
  <si>
    <t>SADR-140- 2013</t>
  </si>
  <si>
    <t>SADR-141-2013</t>
  </si>
  <si>
    <t>SADR-142-2013</t>
  </si>
  <si>
    <t>SADR-143-2013</t>
  </si>
  <si>
    <t>SADR-144-2013</t>
  </si>
  <si>
    <t>SADR-145-2013</t>
  </si>
  <si>
    <t>SADR-146-2013</t>
  </si>
  <si>
    <t>SADR-147-2013</t>
  </si>
  <si>
    <t>SADR-148-2013</t>
  </si>
  <si>
    <t>NUMERO</t>
  </si>
  <si>
    <t>MODALIDAD</t>
  </si>
  <si>
    <t>CANTIDAD</t>
  </si>
  <si>
    <t>EJECUTADO</t>
  </si>
  <si>
    <t>VALOR</t>
  </si>
  <si>
    <t>ARRENDAMIENTO</t>
  </si>
  <si>
    <t>SADR-024</t>
  </si>
  <si>
    <t>SADR-049</t>
  </si>
  <si>
    <t>SADR-053</t>
  </si>
  <si>
    <t>SADR-058</t>
  </si>
  <si>
    <t>SADR-060</t>
  </si>
  <si>
    <t>SADR-067</t>
  </si>
  <si>
    <t>SADR-071</t>
  </si>
  <si>
    <t>SADR-094</t>
  </si>
  <si>
    <t>SADR-096</t>
  </si>
  <si>
    <t>SADR-097</t>
  </si>
  <si>
    <t>SADR-F-002</t>
  </si>
  <si>
    <t>PRESTACION DE SERVICIOS</t>
  </si>
  <si>
    <t>SADR-017</t>
  </si>
  <si>
    <t>SADR-059</t>
  </si>
  <si>
    <t>SADR-092</t>
  </si>
  <si>
    <t>SADR-095</t>
  </si>
  <si>
    <t>SADR-F-004</t>
  </si>
  <si>
    <t>SADR-F-010</t>
  </si>
  <si>
    <t>SADR-015</t>
  </si>
  <si>
    <t>SADR-016</t>
  </si>
  <si>
    <t>SADR-021</t>
  </si>
  <si>
    <t>SADR-F-028</t>
  </si>
  <si>
    <t>SADR-032</t>
  </si>
  <si>
    <t>SADR-034</t>
  </si>
  <si>
    <t>SADR-035</t>
  </si>
  <si>
    <t>SADR-F-038</t>
  </si>
  <si>
    <t>SADR-039</t>
  </si>
  <si>
    <t>SADR-040</t>
  </si>
  <si>
    <t>SADR-041</t>
  </si>
  <si>
    <t>SADR-046</t>
  </si>
  <si>
    <t>SADR-050</t>
  </si>
  <si>
    <t>SADR-054</t>
  </si>
  <si>
    <t>SADR-055</t>
  </si>
  <si>
    <t>SADR-056</t>
  </si>
  <si>
    <t>SADR-F-001</t>
  </si>
  <si>
    <t>SADR-F-003</t>
  </si>
  <si>
    <t>SADR-F-005</t>
  </si>
  <si>
    <t>SADR-F-006</t>
  </si>
  <si>
    <t>SADR-F-007</t>
  </si>
  <si>
    <t>SADR-F-008</t>
  </si>
  <si>
    <t>SADR-F-009</t>
  </si>
  <si>
    <t>SADR-011</t>
  </si>
  <si>
    <t>SADR-F-012</t>
  </si>
  <si>
    <t>SADR-F-014</t>
  </si>
  <si>
    <t>SADR-F-018</t>
  </si>
  <si>
    <t>SADR-F-019</t>
  </si>
  <si>
    <t>SADR-020</t>
  </si>
  <si>
    <t>SADR-F-022</t>
  </si>
  <si>
    <t>SADR-023</t>
  </si>
  <si>
    <t>SADR-F-025</t>
  </si>
  <si>
    <t>SADR-F-026</t>
  </si>
  <si>
    <t>SADR-F-027</t>
  </si>
  <si>
    <t>SADR-F-029</t>
  </si>
  <si>
    <t>SADR-F-030</t>
  </si>
  <si>
    <t>SADR-F-031</t>
  </si>
  <si>
    <t>SADR-033</t>
  </si>
  <si>
    <t>SADR-F-036</t>
  </si>
  <si>
    <t>SADR-037</t>
  </si>
  <si>
    <t>SADR-042</t>
  </si>
  <si>
    <t>SADR-043</t>
  </si>
  <si>
    <t>SADR-F-044</t>
  </si>
  <si>
    <t>SADR-045</t>
  </si>
  <si>
    <t>SADR-047</t>
  </si>
  <si>
    <t>SADR-048</t>
  </si>
  <si>
    <t>SADR-051</t>
  </si>
  <si>
    <t>SADR-052</t>
  </si>
  <si>
    <t>SADR-057</t>
  </si>
  <si>
    <t>SADR-061</t>
  </si>
  <si>
    <t>SADR-062</t>
  </si>
  <si>
    <t>SADR-063</t>
  </si>
  <si>
    <t>SADR-064</t>
  </si>
  <si>
    <t>SADR-065</t>
  </si>
  <si>
    <t>SADR-066</t>
  </si>
  <si>
    <t>SADR-068</t>
  </si>
  <si>
    <t>SADR-069</t>
  </si>
  <si>
    <t>SADR-070</t>
  </si>
  <si>
    <t>SADR-072</t>
  </si>
  <si>
    <t>SADR-073</t>
  </si>
  <si>
    <t>SADR-074</t>
  </si>
  <si>
    <t>SADR-075</t>
  </si>
  <si>
    <t>SADR-076</t>
  </si>
  <si>
    <t>SADR-077</t>
  </si>
  <si>
    <t>SADR-078</t>
  </si>
  <si>
    <t>SADR-079</t>
  </si>
  <si>
    <t>SADR-080</t>
  </si>
  <si>
    <t>SADR-082</t>
  </si>
  <si>
    <t>SADR-083</t>
  </si>
  <si>
    <t>SADR-084</t>
  </si>
  <si>
    <t>SADR-085</t>
  </si>
  <si>
    <t>SADR-086</t>
  </si>
  <si>
    <t>SADR-087</t>
  </si>
  <si>
    <t>SADR-088</t>
  </si>
  <si>
    <t>SADR-089</t>
  </si>
  <si>
    <t>SADR-090</t>
  </si>
  <si>
    <t>SADR-001-2014</t>
  </si>
  <si>
    <t>SADR-003-2014</t>
  </si>
  <si>
    <t>SADR-004-2014</t>
  </si>
  <si>
    <t>SADR-007-2014</t>
  </si>
  <si>
    <t>SADR-008-2014</t>
  </si>
  <si>
    <t>SADR-009-2014</t>
  </si>
  <si>
    <t>SADR-010-2014</t>
  </si>
  <si>
    <t>SADR-011-2014</t>
  </si>
  <si>
    <t>SADR-012-2014</t>
  </si>
  <si>
    <t>SADR-013.2014</t>
  </si>
  <si>
    <t>SADR-014-2014</t>
  </si>
  <si>
    <t>SADR-015-2014</t>
  </si>
  <si>
    <t>SADR-016-2014</t>
  </si>
  <si>
    <t>SADR-017-2014</t>
  </si>
  <si>
    <t>SADR-018-2014</t>
  </si>
  <si>
    <t>SADR-019-2014</t>
  </si>
  <si>
    <t>SADR-020-2014</t>
  </si>
  <si>
    <t>SADR-021-2014</t>
  </si>
  <si>
    <t>SADR-022-2014</t>
  </si>
  <si>
    <t>SADR-023-2014</t>
  </si>
  <si>
    <t>SADR-024-2014</t>
  </si>
  <si>
    <t>SADR-025-2014</t>
  </si>
  <si>
    <t>SADR-026-2014</t>
  </si>
  <si>
    <t>SADR-027-2014</t>
  </si>
  <si>
    <t>SADR-028-2014</t>
  </si>
  <si>
    <t>SADR-029-2014</t>
  </si>
  <si>
    <t>SADR-030-2014</t>
  </si>
  <si>
    <t>SADR-031-2014</t>
  </si>
  <si>
    <t>SADR-032-2014</t>
  </si>
  <si>
    <t>SADR-034-2014</t>
  </si>
  <si>
    <t>SADR-035-2014</t>
  </si>
  <si>
    <t>SADR-036-2014</t>
  </si>
  <si>
    <t>SADR-037-2014</t>
  </si>
  <si>
    <t>SADR-038-2014</t>
  </si>
  <si>
    <t>SADR-039-2014</t>
  </si>
  <si>
    <t>SADR-040-2014</t>
  </si>
  <si>
    <t>SADR-041-2014</t>
  </si>
  <si>
    <t>SADR-042-2014</t>
  </si>
  <si>
    <t>SADR-043-2014</t>
  </si>
  <si>
    <t>SADR-044-2014</t>
  </si>
  <si>
    <t>SADR-045-2014</t>
  </si>
  <si>
    <t>SADR-046-2014</t>
  </si>
  <si>
    <t>SADR-051-2014</t>
  </si>
  <si>
    <t>SADR-052-2014</t>
  </si>
  <si>
    <t>SADR-053-2014</t>
  </si>
  <si>
    <t>SADR-054-2014</t>
  </si>
  <si>
    <t>SADR-056-2014</t>
  </si>
  <si>
    <t>SADR-057-2014</t>
  </si>
  <si>
    <t>SADR-058-2014</t>
  </si>
  <si>
    <t>SADR-059-2014</t>
  </si>
  <si>
    <t>SADR-061-2014</t>
  </si>
  <si>
    <t>SADR-062-2014</t>
  </si>
  <si>
    <t>SADR-063-2014</t>
  </si>
  <si>
    <t>SADR-065-2014</t>
  </si>
  <si>
    <t>SADR-066-2014</t>
  </si>
  <si>
    <t>SADR-068-2014</t>
  </si>
  <si>
    <t>SADR-069-2014</t>
  </si>
  <si>
    <t>SADR-070-2014</t>
  </si>
  <si>
    <t>SADR-071-2014</t>
  </si>
  <si>
    <t>SADR-059-2006  Adición No. 10</t>
  </si>
  <si>
    <t>SADR-072-2014</t>
  </si>
  <si>
    <t>SADR-073A-2014</t>
  </si>
  <si>
    <t>SADR-074-2014</t>
  </si>
  <si>
    <t>SADR-075-2014</t>
  </si>
  <si>
    <t>SADR-076-2014</t>
  </si>
  <si>
    <t>SADR-077-2014</t>
  </si>
  <si>
    <t>SADR-078-2014</t>
  </si>
  <si>
    <t>SADR-079-2014</t>
  </si>
  <si>
    <t>SADR-080-2014</t>
  </si>
  <si>
    <t>SADR-081-2014</t>
  </si>
  <si>
    <t>SADR-082-2014</t>
  </si>
  <si>
    <t>SADR-083-2014</t>
  </si>
  <si>
    <t>SADR-084-2014</t>
  </si>
  <si>
    <t>SADR-085-2014</t>
  </si>
  <si>
    <t>SADR-086-2014</t>
  </si>
  <si>
    <t>SADR-087-2014</t>
  </si>
  <si>
    <t>SADR-088-2014</t>
  </si>
  <si>
    <t>SADR-089-2014</t>
  </si>
  <si>
    <t>SADR-090-2014</t>
  </si>
  <si>
    <t>SADR-091-2014</t>
  </si>
  <si>
    <t>SADR-092-2014</t>
  </si>
  <si>
    <t>SADR-093-2014</t>
  </si>
  <si>
    <t>SADR-094-2014</t>
  </si>
  <si>
    <t>SADR-095-2014</t>
  </si>
  <si>
    <t>SADR-096-2014</t>
  </si>
  <si>
    <t>SADR-097-2014</t>
  </si>
  <si>
    <t>SADR-098-2014</t>
  </si>
  <si>
    <t>SADR-099-2014</t>
  </si>
  <si>
    <t>SADR-100-2014</t>
  </si>
  <si>
    <t>SADR-101-2014</t>
  </si>
  <si>
    <t>SADR-102-2014</t>
  </si>
  <si>
    <t>SADR-103-2014</t>
  </si>
  <si>
    <t>SADR-104-2014</t>
  </si>
  <si>
    <t>SADR-105-2014</t>
  </si>
  <si>
    <t>SADR-106-2014</t>
  </si>
  <si>
    <t>SADR-107-2014</t>
  </si>
  <si>
    <t>SADR-108-2014</t>
  </si>
  <si>
    <t>SADR-109-2014</t>
  </si>
  <si>
    <t>SADR-110-2014</t>
  </si>
  <si>
    <t>SADR-111-2014</t>
  </si>
  <si>
    <t>SADR-112-2014</t>
  </si>
  <si>
    <t>SADR-113-2014</t>
  </si>
  <si>
    <t>SADR-114-2014</t>
  </si>
  <si>
    <t>SADR-115-2014</t>
  </si>
  <si>
    <t>SADR-116-2014</t>
  </si>
  <si>
    <t>SADR-117-2014</t>
  </si>
  <si>
    <t>SADR-118-2014</t>
  </si>
  <si>
    <t>SADR-119-2014</t>
  </si>
  <si>
    <t>SADR-120-2014</t>
  </si>
  <si>
    <t>SADR-121-2014</t>
  </si>
  <si>
    <t>SADR-122-2014</t>
  </si>
  <si>
    <t>SADR-123-2014</t>
  </si>
  <si>
    <t>SADR-124-2014</t>
  </si>
  <si>
    <t>SADR-125-2014</t>
  </si>
  <si>
    <t>SADR-127-2014</t>
  </si>
  <si>
    <t>SADR-128-2014</t>
  </si>
  <si>
    <t>SADR-048-20014</t>
  </si>
  <si>
    <t>SADR-049-2014</t>
  </si>
  <si>
    <t>SADR-064-2014</t>
  </si>
  <si>
    <t xml:space="preserve">PRESTACION DE SERVICIOS </t>
  </si>
  <si>
    <t>SADR-060-2014</t>
  </si>
  <si>
    <t>SADR-033-2014</t>
  </si>
  <si>
    <t>SELECCIÓN ABREVIADA       SUBASTA INVERSA</t>
  </si>
  <si>
    <t>SADR_047-2014</t>
  </si>
  <si>
    <t>SADR-050-2014</t>
  </si>
  <si>
    <t>SADR-067-2014</t>
  </si>
  <si>
    <t>SADR-073-2014</t>
  </si>
  <si>
    <t>SADR-126-2014</t>
  </si>
  <si>
    <t>SADR-001-2015</t>
  </si>
  <si>
    <t>SADR-002-2015</t>
  </si>
  <si>
    <t>SADR-003-2015</t>
  </si>
  <si>
    <t>SADR-004-2015</t>
  </si>
  <si>
    <t>SADR-005-2015</t>
  </si>
  <si>
    <t>SADR-006-2015</t>
  </si>
  <si>
    <t>SADR-007-2015</t>
  </si>
  <si>
    <t>SADR-008-2015</t>
  </si>
  <si>
    <t>SADR-009-2015</t>
  </si>
  <si>
    <t>SADR-010-2015</t>
  </si>
  <si>
    <t>SADR-011-2015</t>
  </si>
  <si>
    <t>SADR-011 A -2015</t>
  </si>
  <si>
    <t>SADR-012-2015</t>
  </si>
  <si>
    <t>SADR-013-2015</t>
  </si>
  <si>
    <t>SADR-014-2015</t>
  </si>
  <si>
    <t>SADR-015-2015</t>
  </si>
  <si>
    <t>SADR-016-2015</t>
  </si>
  <si>
    <t>SADR-018-2015</t>
  </si>
  <si>
    <t>SADR-019-2015</t>
  </si>
  <si>
    <t>SADR-020-2015</t>
  </si>
  <si>
    <t>SADR-021-2015</t>
  </si>
  <si>
    <t>SADR-022-2015</t>
  </si>
  <si>
    <t>SADR-023-2015</t>
  </si>
  <si>
    <t>SADR-024-2015</t>
  </si>
  <si>
    <t>SADR-025-2015</t>
  </si>
  <si>
    <t>SADR-027-2015</t>
  </si>
  <si>
    <t xml:space="preserve"> COMPRAVENTA</t>
  </si>
  <si>
    <t>MINIMA CUANTIA</t>
  </si>
  <si>
    <t>SELECCIÓN ABREVIADA MENOR CUANTIA</t>
  </si>
  <si>
    <t xml:space="preserve"> DIRECTA</t>
  </si>
  <si>
    <t>OBJETO CONTRACTUAL</t>
  </si>
  <si>
    <t>SELECCIÓN ABREVIADA - SUBASTA INVERSA</t>
  </si>
  <si>
    <t xml:space="preserve">SELECCIÓN ABREVIADA </t>
  </si>
  <si>
    <t>CONTRATOS  REALIZADOS-SADR-2012</t>
  </si>
  <si>
    <t>CONTRATOS  REALIZADOS-SADR-2013</t>
  </si>
  <si>
    <t>CONTRATOS  REALIZADOS-SADR-2014</t>
  </si>
  <si>
    <t>CONTRATOS  REALIZADOS-SADR-2015</t>
  </si>
  <si>
    <t>SADR-028-2015</t>
  </si>
  <si>
    <t>SADR - 029-2015</t>
  </si>
  <si>
    <t>SADR -030-2015</t>
  </si>
  <si>
    <t>SADR -031-2015</t>
  </si>
  <si>
    <t>SADR -032-2015</t>
  </si>
  <si>
    <t>SADR - 033 -2015</t>
  </si>
  <si>
    <t>SADR-066-2013</t>
  </si>
  <si>
    <t>SADR-076-2013</t>
  </si>
  <si>
    <t xml:space="preserve">COMPRAVENTA </t>
  </si>
  <si>
    <t>SADR-026 -2013</t>
  </si>
  <si>
    <t>SADR-002-2013</t>
  </si>
  <si>
    <t>SADR-010-2013</t>
  </si>
  <si>
    <t>SADR-013-2013</t>
  </si>
  <si>
    <t>SADR-021-2013</t>
  </si>
  <si>
    <t>SADR-027-2013</t>
  </si>
  <si>
    <t>SADR-030-2013</t>
  </si>
  <si>
    <t>SADR-034-2013</t>
  </si>
  <si>
    <t>SADR-039-2013</t>
  </si>
  <si>
    <t>SADR-048-2013</t>
  </si>
  <si>
    <t>SADR-049-2013</t>
  </si>
  <si>
    <t>SADR-051-2013</t>
  </si>
  <si>
    <t>SADR-053-2013</t>
  </si>
  <si>
    <t>SADR-054-2013</t>
  </si>
  <si>
    <t>SADR-055-2013</t>
  </si>
  <si>
    <t>SADR-056-2013</t>
  </si>
  <si>
    <t>SADR-057-2013</t>
  </si>
  <si>
    <t>SADR-058-2013</t>
  </si>
  <si>
    <t>SADR-059-2013</t>
  </si>
  <si>
    <t>SADR-060-2013</t>
  </si>
  <si>
    <t>SADR-061-2013</t>
  </si>
  <si>
    <t>SADR-062-2013</t>
  </si>
  <si>
    <t>SADR-064-2013</t>
  </si>
  <si>
    <t>SADR-067-2013</t>
  </si>
  <si>
    <t>SADR-068-2013</t>
  </si>
  <si>
    <t>SADR-069-2013</t>
  </si>
  <si>
    <t>SADR-070-2013</t>
  </si>
  <si>
    <t>SADR-071-2013</t>
  </si>
  <si>
    <t>SADR-072-2013</t>
  </si>
  <si>
    <t>SADR-073-2013</t>
  </si>
  <si>
    <t>SADR-074-2013</t>
  </si>
  <si>
    <t>SADR-075-2013</t>
  </si>
  <si>
    <t>SADR-077-2013</t>
  </si>
  <si>
    <t>SADR-078-2013</t>
  </si>
  <si>
    <t>SADR-079-2013</t>
  </si>
  <si>
    <t>SADR-080-2013</t>
  </si>
  <si>
    <t>SADR-081-2013</t>
  </si>
  <si>
    <t>SADR-082-2013</t>
  </si>
  <si>
    <t>SADR-083-2013</t>
  </si>
  <si>
    <t>SADR-084-2013</t>
  </si>
  <si>
    <t>SADR-085-2013</t>
  </si>
  <si>
    <t>SADR-086-2013</t>
  </si>
  <si>
    <t>SADR-087-2013</t>
  </si>
  <si>
    <t>SADR-088-2013</t>
  </si>
  <si>
    <t>SADR-089-2013</t>
  </si>
  <si>
    <t>SADR-090-2013</t>
  </si>
  <si>
    <t>SADR-091-2013</t>
  </si>
  <si>
    <t>SADR-092-2013</t>
  </si>
  <si>
    <t>SADR-093-2013</t>
  </si>
  <si>
    <t>SADR-094-2013</t>
  </si>
  <si>
    <t>SADR-095-2013</t>
  </si>
  <si>
    <t>SADR-096-2013</t>
  </si>
  <si>
    <t>SADR-097-2013</t>
  </si>
  <si>
    <t>SADR-098-2013</t>
  </si>
  <si>
    <t>SADR-099-2013</t>
  </si>
  <si>
    <t>SADR-100-2013</t>
  </si>
  <si>
    <t>SADR-101-2013</t>
  </si>
  <si>
    <t>SADR-102-2013</t>
  </si>
  <si>
    <t>SADR-103-2013</t>
  </si>
  <si>
    <t>SADR-104-2013</t>
  </si>
  <si>
    <t>SADR-105-2013</t>
  </si>
  <si>
    <t>SADR-106-2013</t>
  </si>
  <si>
    <t>SADR-107-2013</t>
  </si>
  <si>
    <t>SADR-108-2013</t>
  </si>
  <si>
    <t>SADR-109-2013</t>
  </si>
  <si>
    <t>SADR-110-2013</t>
  </si>
  <si>
    <t>SADR-111-2013</t>
  </si>
  <si>
    <t>SADR-112-2013</t>
  </si>
  <si>
    <t>SADR-113-2013</t>
  </si>
  <si>
    <t>SADR-114-2013</t>
  </si>
  <si>
    <t>SADR-115-2013</t>
  </si>
  <si>
    <t>SADR-116-2013</t>
  </si>
  <si>
    <t>SADR-117-2013</t>
  </si>
  <si>
    <t>SADR-118-2013</t>
  </si>
  <si>
    <t>SADR-119-2013</t>
  </si>
  <si>
    <t>SADR-120-2013</t>
  </si>
  <si>
    <t>SADR-121-2013</t>
  </si>
  <si>
    <t>SADR-122-2013</t>
  </si>
  <si>
    <t>SADR-123-2013</t>
  </si>
  <si>
    <t>SADR-124-2013</t>
  </si>
  <si>
    <t>SADR -F - 013</t>
  </si>
  <si>
    <t>SADR-F-081</t>
  </si>
  <si>
    <t>SADR-F-091</t>
  </si>
  <si>
    <t>SADR-F-093</t>
  </si>
  <si>
    <t>SADR-F-098</t>
  </si>
  <si>
    <t>SADR-F-099</t>
  </si>
  <si>
    <t xml:space="preserve">SADR-066-2011 </t>
  </si>
  <si>
    <t>SADR-040-2013</t>
  </si>
  <si>
    <t>SADR-041-2013</t>
  </si>
  <si>
    <t>SADR-042-2013</t>
  </si>
  <si>
    <t>SADR-043-2013</t>
  </si>
  <si>
    <t>SADR-044-2013</t>
  </si>
  <si>
    <t>SADR-059-2006</t>
  </si>
  <si>
    <t>SADR-077-2012</t>
  </si>
  <si>
    <t xml:space="preserve">CONVENIO INTERADMINISTRATIVO </t>
  </si>
  <si>
    <t>SADR-078-2012</t>
  </si>
  <si>
    <t>SADR-079-2012</t>
  </si>
  <si>
    <t>SADR-080-2012</t>
  </si>
  <si>
    <t>SADR-081-2012</t>
  </si>
  <si>
    <t>SADR-082-2012</t>
  </si>
  <si>
    <t>SADR-083-2012</t>
  </si>
  <si>
    <t>SADR-084-2012</t>
  </si>
  <si>
    <t>SADR-085-2012</t>
  </si>
  <si>
    <t>SADR-086-2012</t>
  </si>
  <si>
    <t>SADR-088-2012</t>
  </si>
  <si>
    <t>SADR-089-2012</t>
  </si>
  <si>
    <t>SADR-002-2014</t>
  </si>
  <si>
    <t>SADR-055-2014</t>
  </si>
  <si>
    <t xml:space="preserve">OBSERVACION </t>
  </si>
  <si>
    <t xml:space="preserve">SE FIRMA CONTRATO PARA ENTREGA AL MUNICIPIO (CONTRATO DE COMPRA ES EL SADR-073-2014)TRACTORES </t>
  </si>
  <si>
    <t>SE FIRMA CONTRATO PARA ENTREGA AL MUNICIPIO (CONTRATO DE COMPRA ES EL SADR-047-2014) MOTOS</t>
  </si>
  <si>
    <t xml:space="preserve">De este se realizara  3 contratos (Javier heredia) </t>
  </si>
  <si>
    <t xml:space="preserve">De este se realizara 1 contratos (Javier heredia) </t>
  </si>
  <si>
    <t>SADR-017-2015</t>
  </si>
  <si>
    <t>SADR-026-2015</t>
  </si>
  <si>
    <t>SADR-036-2015</t>
  </si>
  <si>
    <t>SADR - 034 -2015</t>
  </si>
  <si>
    <t>SADR - 035 -2015</t>
  </si>
  <si>
    <t>SADR-038-2015</t>
  </si>
  <si>
    <t xml:space="preserve">CONTRATO DE SEGURO </t>
  </si>
  <si>
    <t>SADR- 037-2015</t>
  </si>
  <si>
    <t>SADR-F-058-2011</t>
  </si>
  <si>
    <t>SADR-039-2015</t>
  </si>
  <si>
    <t>SADR-040-2015</t>
  </si>
  <si>
    <t xml:space="preserve">CONCURSO DE MERITOS </t>
  </si>
  <si>
    <t>CONSULTORIA</t>
  </si>
  <si>
    <t xml:space="preserve">SADR-071-2014 </t>
  </si>
  <si>
    <t>ADICION DE  RECURSOS</t>
  </si>
  <si>
    <t xml:space="preserve">ADICION DE RECURSOS </t>
  </si>
  <si>
    <t xml:space="preserve">SADR-041-2015 </t>
  </si>
  <si>
    <t>SADR-042-2015</t>
  </si>
  <si>
    <t>SELECCIÓN ABREVIADA SUBASTA  INVERSA ELECTRONICA</t>
  </si>
  <si>
    <t>SADR-043 -2015</t>
  </si>
  <si>
    <t>SADR-044-2015</t>
  </si>
  <si>
    <t>SADR-045-2015</t>
  </si>
  <si>
    <t xml:space="preserve">MINIMA CUANTIA </t>
  </si>
  <si>
    <t xml:space="preserve">NO EJECUTADO </t>
  </si>
  <si>
    <t>CONTRATO DE 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</si>
</sst>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&quot;$&quot;\ #,##0"/>
    <numFmt numFmtId="165" formatCode="_(&quot;$&quot;\ * #,##0_);_(&quot;$&quot;\ * \(#,##0\);_(&quot;$&quot;\ * &quot;-&quot;??_);_(@_)"/>
    <numFmt numFmtId="166" formatCode="_-* #,##0.00\ _€_-;\-* #,##0.00\ _€_-;_-* &quot;-&quot;??\ _€_-;_-@_-"/>
    <numFmt numFmtId="167" formatCode="&quot;$&quot;\ #,##0;[Red]&quot;$&quot;\ \-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  <xf numFmtId="44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2" fillId="0" borderId="0" xfId="3" applyBorder="1"/>
    <xf numFmtId="0" fontId="2" fillId="0" borderId="0" xfId="3"/>
    <xf numFmtId="0" fontId="5" fillId="0" borderId="0" xfId="3" applyFont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right" vertical="center"/>
    </xf>
    <xf numFmtId="0" fontId="2" fillId="2" borderId="0" xfId="3" applyFill="1" applyBorder="1"/>
    <xf numFmtId="164" fontId="6" fillId="2" borderId="1" xfId="3" applyNumberFormat="1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164" fontId="6" fillId="0" borderId="1" xfId="3" applyNumberFormat="1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164" fontId="6" fillId="0" borderId="1" xfId="3" applyNumberFormat="1" applyFont="1" applyBorder="1"/>
    <xf numFmtId="0" fontId="2" fillId="0" borderId="0" xfId="3" applyBorder="1" applyAlignment="1">
      <alignment horizontal="left"/>
    </xf>
    <xf numFmtId="0" fontId="2" fillId="0" borderId="0" xfId="3" applyBorder="1" applyAlignment="1">
      <alignment horizontal="center" vertical="center"/>
    </xf>
    <xf numFmtId="164" fontId="2" fillId="0" borderId="0" xfId="3" applyNumberFormat="1" applyBorder="1"/>
    <xf numFmtId="0" fontId="2" fillId="0" borderId="0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0" xfId="3" applyBorder="1" applyAlignment="1">
      <alignment vertical="center"/>
    </xf>
    <xf numFmtId="0" fontId="2" fillId="0" borderId="0" xfId="3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4" fontId="6" fillId="0" borderId="1" xfId="3" applyNumberFormat="1" applyFont="1" applyBorder="1" applyAlignment="1">
      <alignment horizontal="right" vertical="center"/>
    </xf>
    <xf numFmtId="164" fontId="6" fillId="0" borderId="1" xfId="3" applyNumberFormat="1" applyFont="1" applyBorder="1" applyAlignment="1">
      <alignment horizontal="right"/>
    </xf>
    <xf numFmtId="0" fontId="6" fillId="0" borderId="1" xfId="3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/>
    </xf>
    <xf numFmtId="164" fontId="6" fillId="0" borderId="1" xfId="3" applyNumberFormat="1" applyFont="1" applyBorder="1" applyAlignment="1"/>
    <xf numFmtId="0" fontId="5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wrapText="1"/>
    </xf>
    <xf numFmtId="164" fontId="6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 wrapText="1"/>
    </xf>
    <xf numFmtId="165" fontId="8" fillId="0" borderId="1" xfId="5" applyNumberFormat="1" applyFont="1" applyBorder="1" applyAlignment="1">
      <alignment horizontal="center" vertical="center" wrapText="1"/>
    </xf>
    <xf numFmtId="165" fontId="8" fillId="0" borderId="1" xfId="5" applyNumberFormat="1" applyFont="1" applyFill="1" applyBorder="1" applyAlignment="1">
      <alignment horizontal="center" vertical="center" wrapText="1"/>
    </xf>
    <xf numFmtId="165" fontId="8" fillId="2" borderId="1" xfId="5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2" borderId="0" xfId="3" applyFont="1" applyFill="1" applyBorder="1"/>
    <xf numFmtId="0" fontId="0" fillId="0" borderId="0" xfId="3" applyFont="1" applyBorder="1" applyAlignment="1">
      <alignment horizontal="center" vertical="center"/>
    </xf>
    <xf numFmtId="0" fontId="2" fillId="0" borderId="1" xfId="3" applyBorder="1"/>
    <xf numFmtId="44" fontId="2" fillId="0" borderId="0" xfId="5"/>
    <xf numFmtId="0" fontId="2" fillId="2" borderId="0" xfId="3" applyFill="1" applyBorder="1" applyAlignment="1">
      <alignment horizontal="left"/>
    </xf>
    <xf numFmtId="0" fontId="2" fillId="2" borderId="0" xfId="3" applyFill="1" applyBorder="1" applyAlignment="1">
      <alignment horizontal="center"/>
    </xf>
    <xf numFmtId="0" fontId="2" fillId="2" borderId="0" xfId="3" applyFill="1" applyBorder="1" applyAlignment="1">
      <alignment horizontal="center" vertical="center"/>
    </xf>
    <xf numFmtId="164" fontId="2" fillId="2" borderId="0" xfId="3" applyNumberFormat="1" applyFill="1" applyBorder="1"/>
    <xf numFmtId="164" fontId="2" fillId="0" borderId="1" xfId="3" applyNumberFormat="1" applyBorder="1"/>
    <xf numFmtId="0" fontId="5" fillId="0" borderId="0" xfId="3" applyNumberFormat="1" applyFont="1"/>
    <xf numFmtId="0" fontId="2" fillId="2" borderId="1" xfId="3" applyFill="1" applyBorder="1" applyAlignment="1">
      <alignment horizontal="center" vertical="center"/>
    </xf>
    <xf numFmtId="44" fontId="8" fillId="2" borderId="1" xfId="5" applyFont="1" applyFill="1" applyBorder="1" applyAlignment="1">
      <alignment horizontal="center" vertical="center" wrapText="1"/>
    </xf>
    <xf numFmtId="44" fontId="8" fillId="0" borderId="1" xfId="5" applyFont="1" applyFill="1" applyBorder="1" applyAlignment="1">
      <alignment horizontal="center" vertical="center" wrapText="1"/>
    </xf>
    <xf numFmtId="44" fontId="2" fillId="0" borderId="0" xfId="5" applyBorder="1"/>
    <xf numFmtId="165" fontId="2" fillId="0" borderId="0" xfId="5" applyNumberFormat="1"/>
    <xf numFmtId="165" fontId="5" fillId="0" borderId="2" xfId="5" applyNumberFormat="1" applyFont="1" applyBorder="1" applyAlignment="1">
      <alignment horizontal="center" vertical="center" wrapText="1"/>
    </xf>
    <xf numFmtId="165" fontId="2" fillId="0" borderId="0" xfId="5" applyNumberFormat="1" applyBorder="1"/>
    <xf numFmtId="0" fontId="0" fillId="0" borderId="1" xfId="3" applyFont="1" applyBorder="1" applyAlignment="1">
      <alignment vertical="center"/>
    </xf>
    <xf numFmtId="0" fontId="2" fillId="2" borderId="1" xfId="3" applyFill="1" applyBorder="1"/>
    <xf numFmtId="0" fontId="10" fillId="0" borderId="1" xfId="3" applyFont="1" applyBorder="1" applyAlignment="1">
      <alignment wrapText="1"/>
    </xf>
    <xf numFmtId="0" fontId="2" fillId="2" borderId="0" xfId="3" applyFill="1"/>
    <xf numFmtId="0" fontId="5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/>
    </xf>
    <xf numFmtId="0" fontId="3" fillId="2" borderId="3" xfId="4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wrapText="1"/>
    </xf>
    <xf numFmtId="0" fontId="2" fillId="2" borderId="0" xfId="3" applyFill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44" fontId="5" fillId="0" borderId="8" xfId="5" applyFont="1" applyBorder="1" applyAlignment="1">
      <alignment horizontal="center" vertical="center" wrapText="1"/>
    </xf>
    <xf numFmtId="0" fontId="0" fillId="0" borderId="9" xfId="3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10" fillId="0" borderId="11" xfId="3" applyFont="1" applyBorder="1" applyAlignment="1">
      <alignment wrapText="1"/>
    </xf>
    <xf numFmtId="0" fontId="2" fillId="0" borderId="11" xfId="3" applyBorder="1"/>
    <xf numFmtId="44" fontId="8" fillId="0" borderId="5" xfId="5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8" fillId="0" borderId="2" xfId="5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1" xfId="3" applyFont="1" applyBorder="1"/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0" borderId="13" xfId="3" applyFont="1" applyBorder="1"/>
    <xf numFmtId="0" fontId="8" fillId="0" borderId="5" xfId="3" applyFont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0" borderId="6" xfId="3" applyFont="1" applyBorder="1"/>
    <xf numFmtId="0" fontId="2" fillId="2" borderId="0" xfId="3" applyFont="1" applyFill="1" applyAlignment="1">
      <alignment horizontal="center"/>
    </xf>
    <xf numFmtId="0" fontId="2" fillId="2" borderId="7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44" fontId="8" fillId="0" borderId="15" xfId="5" applyFont="1" applyBorder="1" applyAlignment="1">
      <alignment horizontal="center" vertical="center" wrapText="1"/>
    </xf>
    <xf numFmtId="0" fontId="8" fillId="0" borderId="16" xfId="3" applyFont="1" applyBorder="1"/>
    <xf numFmtId="0" fontId="4" fillId="0" borderId="5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center"/>
    </xf>
    <xf numFmtId="0" fontId="6" fillId="3" borderId="1" xfId="3" applyFont="1" applyFill="1" applyBorder="1" applyAlignment="1">
      <alignment horizontal="center"/>
    </xf>
    <xf numFmtId="164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right" vertical="center"/>
    </xf>
    <xf numFmtId="0" fontId="2" fillId="3" borderId="17" xfId="3" applyFill="1" applyBorder="1" applyAlignment="1">
      <alignment horizontal="left"/>
    </xf>
    <xf numFmtId="0" fontId="0" fillId="0" borderId="0" xfId="3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/>
    </xf>
    <xf numFmtId="0" fontId="2" fillId="4" borderId="1" xfId="3" applyFill="1" applyBorder="1" applyAlignment="1">
      <alignment horizontal="center" vertical="center"/>
    </xf>
    <xf numFmtId="165" fontId="8" fillId="4" borderId="1" xfId="5" applyNumberFormat="1" applyFont="1" applyFill="1" applyBorder="1" applyAlignment="1">
      <alignment horizontal="center" vertical="center" wrapText="1"/>
    </xf>
    <xf numFmtId="0" fontId="2" fillId="4" borderId="1" xfId="3" applyFill="1" applyBorder="1"/>
  </cellXfs>
  <cellStyles count="9">
    <cellStyle name="Millares 2" xfId="8"/>
    <cellStyle name="Millares 3" xfId="7"/>
    <cellStyle name="Moneda" xfId="5" builtinId="4"/>
    <cellStyle name="Normal" xfId="0" builtinId="0"/>
    <cellStyle name="Normal 2" xfId="1"/>
    <cellStyle name="Normal 2 2" xfId="3"/>
    <cellStyle name="Normal 3" xfId="2"/>
    <cellStyle name="Normal 4" xfId="4"/>
    <cellStyle name="Normal 4 2" xfId="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mora/AppData/Local/Microsoft/Windows/Temporary%20Internet%20Files/Content.Outlook/05ZKJQGR/RELACION%20CONTRATOS%20%20vigencia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mora/AppData/Local/Microsoft/Windows/Temporary%20Internet%20Files/Content.Outlook/05ZKJQGR/MATRIZ%20CONTRATO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SAMBLEA"/>
      <sheetName val="LINA"/>
      <sheetName val="CONTRALORIA"/>
      <sheetName val="2012"/>
      <sheetName val="SUPERVISORES 1 (2)"/>
      <sheetName val="ADCIONES CONTRATOS 2011"/>
      <sheetName val="CONTRATACION 2012"/>
    </sheetNames>
    <sheetDataSet>
      <sheetData sheetId="0"/>
      <sheetData sheetId="1"/>
      <sheetData sheetId="2"/>
      <sheetData sheetId="3">
        <row r="80">
          <cell r="F80">
            <v>18200000</v>
          </cell>
        </row>
        <row r="81">
          <cell r="F81">
            <v>55000000</v>
          </cell>
        </row>
        <row r="82">
          <cell r="F82">
            <v>18000000</v>
          </cell>
        </row>
        <row r="83">
          <cell r="F83">
            <v>69401504</v>
          </cell>
        </row>
        <row r="84">
          <cell r="F84">
            <v>65520000</v>
          </cell>
        </row>
        <row r="85">
          <cell r="F85">
            <v>59032578</v>
          </cell>
        </row>
        <row r="86">
          <cell r="F86">
            <v>48909194</v>
          </cell>
        </row>
        <row r="87">
          <cell r="F87">
            <v>38147000</v>
          </cell>
        </row>
        <row r="88">
          <cell r="F88">
            <v>35000000</v>
          </cell>
        </row>
        <row r="89">
          <cell r="F89">
            <v>35000000</v>
          </cell>
        </row>
        <row r="90">
          <cell r="F90">
            <v>31500000</v>
          </cell>
        </row>
        <row r="91">
          <cell r="F91">
            <v>21490000</v>
          </cell>
        </row>
        <row r="92">
          <cell r="F92">
            <v>15820000</v>
          </cell>
        </row>
        <row r="93">
          <cell r="F93">
            <v>11619971</v>
          </cell>
        </row>
        <row r="94">
          <cell r="F94">
            <v>62999129</v>
          </cell>
        </row>
        <row r="95">
          <cell r="F95">
            <v>56000000</v>
          </cell>
        </row>
        <row r="96">
          <cell r="F96">
            <v>19250000</v>
          </cell>
        </row>
        <row r="97">
          <cell r="F97">
            <v>20000000</v>
          </cell>
        </row>
        <row r="99">
          <cell r="F99">
            <v>10500000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 2013"/>
      <sheetName val="Hoja2"/>
      <sheetName val="Hoja3"/>
      <sheetName val="CONTRATACION 2013"/>
    </sheetNames>
    <sheetDataSet>
      <sheetData sheetId="0">
        <row r="2">
          <cell r="B2" t="str">
            <v>SADR-001-2013</v>
          </cell>
          <cell r="K2">
            <v>20457000</v>
          </cell>
        </row>
        <row r="5">
          <cell r="K5">
            <v>92000000</v>
          </cell>
        </row>
        <row r="6">
          <cell r="K6">
            <v>55570000</v>
          </cell>
        </row>
        <row r="7">
          <cell r="K7">
            <v>435093806</v>
          </cell>
        </row>
        <row r="8">
          <cell r="K8">
            <v>46700000</v>
          </cell>
        </row>
        <row r="16">
          <cell r="K16">
            <v>53750000</v>
          </cell>
        </row>
        <row r="17">
          <cell r="K17">
            <v>517100000</v>
          </cell>
        </row>
        <row r="18">
          <cell r="K18">
            <v>660250000</v>
          </cell>
        </row>
        <row r="19">
          <cell r="K19">
            <v>11000000</v>
          </cell>
        </row>
        <row r="20">
          <cell r="K20">
            <v>33000000</v>
          </cell>
        </row>
        <row r="21">
          <cell r="K21">
            <v>60000000</v>
          </cell>
        </row>
        <row r="25">
          <cell r="K25">
            <v>6000000</v>
          </cell>
        </row>
        <row r="26">
          <cell r="K26">
            <v>662320000</v>
          </cell>
        </row>
        <row r="27">
          <cell r="K27">
            <v>1244139275</v>
          </cell>
        </row>
        <row r="29">
          <cell r="K29">
            <v>49961174</v>
          </cell>
        </row>
        <row r="30">
          <cell r="K30">
            <v>1397069998</v>
          </cell>
        </row>
        <row r="32">
          <cell r="K32">
            <v>2400625676</v>
          </cell>
        </row>
        <row r="33">
          <cell r="K33">
            <v>1450000000</v>
          </cell>
        </row>
        <row r="34">
          <cell r="K34">
            <v>113699798</v>
          </cell>
        </row>
        <row r="37">
          <cell r="K37">
            <v>105000000</v>
          </cell>
        </row>
        <row r="38">
          <cell r="K38">
            <v>140000000</v>
          </cell>
        </row>
        <row r="39">
          <cell r="K39">
            <v>523138600</v>
          </cell>
        </row>
        <row r="45">
          <cell r="K45">
            <v>24990000</v>
          </cell>
        </row>
        <row r="46">
          <cell r="K46">
            <v>513661700</v>
          </cell>
        </row>
        <row r="47">
          <cell r="K47">
            <v>693000000</v>
          </cell>
        </row>
        <row r="48">
          <cell r="K48">
            <v>49999665</v>
          </cell>
        </row>
        <row r="66">
          <cell r="K66">
            <v>115500000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50"/>
  <sheetViews>
    <sheetView workbookViewId="0">
      <pane ySplit="4" topLeftCell="A5" activePane="bottomLeft" state="frozen"/>
      <selection pane="bottomLeft" activeCell="H5" sqref="H5:H13"/>
    </sheetView>
  </sheetViews>
  <sheetFormatPr baseColWidth="10" defaultRowHeight="15" x14ac:dyDescent="0.25"/>
  <cols>
    <col min="1" max="1" width="5" style="1" customWidth="1"/>
    <col min="2" max="2" width="14.85546875" style="74" customWidth="1"/>
    <col min="3" max="3" width="23.5703125" style="20" customWidth="1"/>
    <col min="4" max="4" width="28.5703125" style="20" bestFit="1" customWidth="1"/>
    <col min="5" max="5" width="10.28515625" style="20" bestFit="1" customWidth="1"/>
    <col min="6" max="6" width="11.28515625" style="20" bestFit="1" customWidth="1"/>
    <col min="7" max="7" width="13.7109375" style="20" bestFit="1" customWidth="1"/>
    <col min="8" max="8" width="14.7109375" style="5" bestFit="1" customWidth="1"/>
    <col min="9" max="9" width="13.140625" style="5" customWidth="1"/>
    <col min="10" max="16384" width="11.42578125" style="5"/>
  </cols>
  <sheetData>
    <row r="2" spans="1:8" ht="15.75" x14ac:dyDescent="0.25">
      <c r="C2" s="123" t="s">
        <v>331</v>
      </c>
      <c r="D2" s="124"/>
      <c r="E2" s="124"/>
      <c r="F2" s="124"/>
      <c r="G2" s="124"/>
    </row>
    <row r="4" spans="1:8" x14ac:dyDescent="0.25">
      <c r="B4" s="75" t="s">
        <v>70</v>
      </c>
      <c r="C4" s="2" t="s">
        <v>71</v>
      </c>
      <c r="D4" s="2" t="s">
        <v>328</v>
      </c>
      <c r="E4" s="29" t="s">
        <v>72</v>
      </c>
      <c r="F4" s="3" t="s">
        <v>73</v>
      </c>
      <c r="G4" s="3" t="s">
        <v>41</v>
      </c>
      <c r="H4" s="3" t="s">
        <v>74</v>
      </c>
    </row>
    <row r="5" spans="1:8" ht="25.5" x14ac:dyDescent="0.25">
      <c r="A5" s="6">
        <v>1</v>
      </c>
      <c r="B5" s="76" t="s">
        <v>424</v>
      </c>
      <c r="C5" s="14" t="s">
        <v>292</v>
      </c>
      <c r="D5" s="26" t="s">
        <v>324</v>
      </c>
      <c r="E5" s="7">
        <v>1</v>
      </c>
      <c r="F5" s="7">
        <v>1</v>
      </c>
      <c r="G5" s="7">
        <v>0</v>
      </c>
      <c r="H5" s="8">
        <v>136152000</v>
      </c>
    </row>
    <row r="6" spans="1:8" hidden="1" x14ac:dyDescent="0.25">
      <c r="A6" s="6">
        <v>2</v>
      </c>
      <c r="B6" s="76" t="s">
        <v>76</v>
      </c>
      <c r="C6" s="14" t="s">
        <v>31</v>
      </c>
      <c r="D6" s="27" t="s">
        <v>29</v>
      </c>
      <c r="E6" s="7">
        <v>1</v>
      </c>
      <c r="F6" s="7">
        <v>1</v>
      </c>
      <c r="G6" s="7">
        <v>0</v>
      </c>
      <c r="H6" s="8">
        <v>50000000</v>
      </c>
    </row>
    <row r="7" spans="1:8" ht="25.5" x14ac:dyDescent="0.25">
      <c r="A7" s="6">
        <v>3</v>
      </c>
      <c r="B7" s="76" t="s">
        <v>77</v>
      </c>
      <c r="C7" s="14" t="s">
        <v>292</v>
      </c>
      <c r="D7" s="27" t="s">
        <v>27</v>
      </c>
      <c r="E7" s="7">
        <v>1</v>
      </c>
      <c r="F7" s="7">
        <v>1</v>
      </c>
      <c r="G7" s="7">
        <v>0</v>
      </c>
      <c r="H7" s="8">
        <v>29962800</v>
      </c>
    </row>
    <row r="8" spans="1:8" ht="25.5" x14ac:dyDescent="0.25">
      <c r="A8" s="6">
        <v>4</v>
      </c>
      <c r="B8" s="76" t="s">
        <v>78</v>
      </c>
      <c r="C8" s="14" t="s">
        <v>326</v>
      </c>
      <c r="D8" s="27" t="s">
        <v>27</v>
      </c>
      <c r="E8" s="7">
        <v>1</v>
      </c>
      <c r="F8" s="7">
        <v>1</v>
      </c>
      <c r="G8" s="7">
        <v>0</v>
      </c>
      <c r="H8" s="8">
        <v>49997000</v>
      </c>
    </row>
    <row r="9" spans="1:8" ht="25.5" x14ac:dyDescent="0.25">
      <c r="A9" s="6">
        <v>5</v>
      </c>
      <c r="B9" s="76" t="s">
        <v>79</v>
      </c>
      <c r="C9" s="14" t="s">
        <v>292</v>
      </c>
      <c r="D9" s="27" t="s">
        <v>27</v>
      </c>
      <c r="E9" s="7">
        <v>1</v>
      </c>
      <c r="F9" s="7">
        <v>1</v>
      </c>
      <c r="G9" s="7">
        <v>0</v>
      </c>
      <c r="H9" s="8">
        <v>272873934</v>
      </c>
    </row>
    <row r="10" spans="1:8" ht="25.5" x14ac:dyDescent="0.25">
      <c r="A10" s="6">
        <v>6</v>
      </c>
      <c r="B10" s="76" t="s">
        <v>80</v>
      </c>
      <c r="C10" s="14" t="s">
        <v>292</v>
      </c>
      <c r="D10" s="27" t="s">
        <v>27</v>
      </c>
      <c r="E10" s="7">
        <v>1</v>
      </c>
      <c r="F10" s="7">
        <v>1</v>
      </c>
      <c r="G10" s="7">
        <v>0</v>
      </c>
      <c r="H10" s="8">
        <v>851284474</v>
      </c>
    </row>
    <row r="11" spans="1:8" ht="25.5" x14ac:dyDescent="0.25">
      <c r="A11" s="6">
        <v>7</v>
      </c>
      <c r="B11" s="76" t="s">
        <v>81</v>
      </c>
      <c r="C11" s="14" t="s">
        <v>292</v>
      </c>
      <c r="D11" s="27" t="s">
        <v>27</v>
      </c>
      <c r="E11" s="7">
        <v>1</v>
      </c>
      <c r="F11" s="7">
        <v>1</v>
      </c>
      <c r="G11" s="7">
        <v>0</v>
      </c>
      <c r="H11" s="8">
        <v>199999989</v>
      </c>
    </row>
    <row r="12" spans="1:8" ht="25.5" x14ac:dyDescent="0.25">
      <c r="A12" s="6">
        <v>8</v>
      </c>
      <c r="B12" s="76" t="s">
        <v>82</v>
      </c>
      <c r="C12" s="14" t="s">
        <v>292</v>
      </c>
      <c r="D12" s="27" t="s">
        <v>27</v>
      </c>
      <c r="E12" s="7">
        <v>1</v>
      </c>
      <c r="F12" s="7">
        <v>1</v>
      </c>
      <c r="G12" s="7">
        <v>0</v>
      </c>
      <c r="H12" s="8">
        <v>1482352941</v>
      </c>
    </row>
    <row r="13" spans="1:8" ht="25.5" x14ac:dyDescent="0.25">
      <c r="A13" s="6">
        <v>9</v>
      </c>
      <c r="B13" s="76" t="s">
        <v>83</v>
      </c>
      <c r="C13" s="14" t="s">
        <v>292</v>
      </c>
      <c r="D13" s="27" t="s">
        <v>27</v>
      </c>
      <c r="E13" s="7">
        <v>1</v>
      </c>
      <c r="F13" s="7">
        <v>1</v>
      </c>
      <c r="G13" s="7">
        <v>0</v>
      </c>
      <c r="H13" s="8">
        <v>144321688</v>
      </c>
    </row>
    <row r="14" spans="1:8" x14ac:dyDescent="0.25">
      <c r="A14" s="6">
        <v>10</v>
      </c>
      <c r="B14" s="76" t="s">
        <v>84</v>
      </c>
      <c r="C14" s="14" t="s">
        <v>325</v>
      </c>
      <c r="D14" s="27" t="s">
        <v>27</v>
      </c>
      <c r="E14" s="7">
        <v>1</v>
      </c>
      <c r="F14" s="7">
        <v>1</v>
      </c>
      <c r="G14" s="7">
        <v>0</v>
      </c>
      <c r="H14" s="8">
        <v>43000000</v>
      </c>
    </row>
    <row r="15" spans="1:8" x14ac:dyDescent="0.25">
      <c r="A15" s="6">
        <v>11</v>
      </c>
      <c r="B15" s="76" t="s">
        <v>85</v>
      </c>
      <c r="C15" s="14" t="s">
        <v>325</v>
      </c>
      <c r="D15" s="27" t="s">
        <v>27</v>
      </c>
      <c r="E15" s="7">
        <v>1</v>
      </c>
      <c r="F15" s="7">
        <v>1</v>
      </c>
      <c r="G15" s="7">
        <v>0</v>
      </c>
      <c r="H15" s="8">
        <v>49813440</v>
      </c>
    </row>
    <row r="16" spans="1:8" x14ac:dyDescent="0.25">
      <c r="A16" s="6">
        <v>12</v>
      </c>
      <c r="B16" s="76" t="s">
        <v>429</v>
      </c>
      <c r="C16" s="14" t="s">
        <v>325</v>
      </c>
      <c r="D16" s="27" t="s">
        <v>27</v>
      </c>
      <c r="E16" s="7">
        <v>1</v>
      </c>
      <c r="F16" s="7">
        <v>1</v>
      </c>
      <c r="G16" s="7">
        <v>0</v>
      </c>
      <c r="H16" s="8">
        <v>49996200</v>
      </c>
    </row>
    <row r="17" spans="1:8" hidden="1" x14ac:dyDescent="0.25">
      <c r="A17" s="6">
        <v>13</v>
      </c>
      <c r="B17" s="76" t="s">
        <v>86</v>
      </c>
      <c r="C17" s="14" t="s">
        <v>31</v>
      </c>
      <c r="D17" s="27" t="s">
        <v>87</v>
      </c>
      <c r="E17" s="7">
        <v>1</v>
      </c>
      <c r="F17" s="7">
        <v>1</v>
      </c>
      <c r="G17" s="7">
        <v>0</v>
      </c>
      <c r="H17" s="8">
        <v>41482000</v>
      </c>
    </row>
    <row r="18" spans="1:8" hidden="1" x14ac:dyDescent="0.25">
      <c r="A18" s="6">
        <v>14</v>
      </c>
      <c r="B18" s="76" t="s">
        <v>88</v>
      </c>
      <c r="C18" s="14" t="s">
        <v>31</v>
      </c>
      <c r="D18" s="27" t="s">
        <v>87</v>
      </c>
      <c r="E18" s="7">
        <v>1</v>
      </c>
      <c r="F18" s="7">
        <v>1</v>
      </c>
      <c r="G18" s="7">
        <v>0</v>
      </c>
      <c r="H18" s="10">
        <v>29999970</v>
      </c>
    </row>
    <row r="19" spans="1:8" hidden="1" x14ac:dyDescent="0.25">
      <c r="A19" s="6">
        <v>15</v>
      </c>
      <c r="B19" s="76" t="s">
        <v>89</v>
      </c>
      <c r="C19" s="14" t="s">
        <v>31</v>
      </c>
      <c r="D19" s="27" t="s">
        <v>87</v>
      </c>
      <c r="E19" s="7">
        <v>1</v>
      </c>
      <c r="F19" s="7">
        <v>1</v>
      </c>
      <c r="G19" s="7">
        <v>0</v>
      </c>
      <c r="H19" s="10">
        <v>28880800</v>
      </c>
    </row>
    <row r="20" spans="1:8" hidden="1" x14ac:dyDescent="0.25">
      <c r="A20" s="6">
        <v>16</v>
      </c>
      <c r="B20" s="76" t="s">
        <v>90</v>
      </c>
      <c r="C20" s="12" t="s">
        <v>31</v>
      </c>
      <c r="D20" s="27" t="s">
        <v>28</v>
      </c>
      <c r="E20" s="7">
        <v>1</v>
      </c>
      <c r="F20" s="11">
        <v>1</v>
      </c>
      <c r="G20" s="11">
        <v>0</v>
      </c>
      <c r="H20" s="10">
        <v>102259473</v>
      </c>
    </row>
    <row r="21" spans="1:8" hidden="1" x14ac:dyDescent="0.25">
      <c r="A21" s="6">
        <v>17</v>
      </c>
      <c r="B21" s="76" t="s">
        <v>91</v>
      </c>
      <c r="C21" s="12" t="s">
        <v>31</v>
      </c>
      <c r="D21" s="27" t="s">
        <v>28</v>
      </c>
      <c r="E21" s="7">
        <v>1</v>
      </c>
      <c r="F21" s="7">
        <v>1</v>
      </c>
      <c r="G21" s="7">
        <v>0</v>
      </c>
      <c r="H21" s="10">
        <v>5400000</v>
      </c>
    </row>
    <row r="22" spans="1:8" hidden="1" x14ac:dyDescent="0.25">
      <c r="A22" s="6">
        <v>18</v>
      </c>
      <c r="B22" s="76" t="s">
        <v>428</v>
      </c>
      <c r="C22" s="12" t="s">
        <v>31</v>
      </c>
      <c r="D22" s="27" t="s">
        <v>28</v>
      </c>
      <c r="E22" s="7">
        <v>1</v>
      </c>
      <c r="F22" s="7">
        <v>1</v>
      </c>
      <c r="G22" s="7">
        <v>0</v>
      </c>
      <c r="H22" s="10">
        <v>205446768</v>
      </c>
    </row>
    <row r="23" spans="1:8" hidden="1" x14ac:dyDescent="0.25">
      <c r="A23" s="6">
        <v>19</v>
      </c>
      <c r="B23" s="76" t="s">
        <v>92</v>
      </c>
      <c r="C23" s="12" t="s">
        <v>31</v>
      </c>
      <c r="D23" s="28" t="s">
        <v>28</v>
      </c>
      <c r="E23" s="12">
        <v>1</v>
      </c>
      <c r="F23" s="12">
        <v>1</v>
      </c>
      <c r="G23" s="12">
        <v>0</v>
      </c>
      <c r="H23" s="13">
        <v>224500000</v>
      </c>
    </row>
    <row r="24" spans="1:8" hidden="1" x14ac:dyDescent="0.25">
      <c r="A24" s="6">
        <v>20</v>
      </c>
      <c r="B24" s="76" t="s">
        <v>93</v>
      </c>
      <c r="C24" s="12" t="s">
        <v>31</v>
      </c>
      <c r="D24" s="28" t="s">
        <v>28</v>
      </c>
      <c r="E24" s="12">
        <v>1</v>
      </c>
      <c r="F24" s="12">
        <v>1</v>
      </c>
      <c r="G24" s="12">
        <v>0</v>
      </c>
      <c r="H24" s="13">
        <v>48506000</v>
      </c>
    </row>
    <row r="25" spans="1:8" hidden="1" x14ac:dyDescent="0.25">
      <c r="A25" s="6">
        <v>21</v>
      </c>
      <c r="B25" s="76" t="s">
        <v>94</v>
      </c>
      <c r="C25" s="12" t="s">
        <v>31</v>
      </c>
      <c r="D25" s="28" t="s">
        <v>28</v>
      </c>
      <c r="E25" s="12">
        <v>1</v>
      </c>
      <c r="F25" s="12">
        <v>1</v>
      </c>
      <c r="G25" s="12">
        <v>0</v>
      </c>
      <c r="H25" s="13">
        <v>98000000</v>
      </c>
    </row>
    <row r="26" spans="1:8" hidden="1" x14ac:dyDescent="0.25">
      <c r="A26" s="6">
        <v>22</v>
      </c>
      <c r="B26" s="76" t="s">
        <v>95</v>
      </c>
      <c r="C26" s="12" t="s">
        <v>31</v>
      </c>
      <c r="D26" s="28" t="s">
        <v>28</v>
      </c>
      <c r="E26" s="12">
        <v>1</v>
      </c>
      <c r="F26" s="12">
        <v>1</v>
      </c>
      <c r="G26" s="12">
        <v>0</v>
      </c>
      <c r="H26" s="13">
        <v>163945000</v>
      </c>
    </row>
    <row r="27" spans="1:8" hidden="1" x14ac:dyDescent="0.25">
      <c r="A27" s="6">
        <v>23</v>
      </c>
      <c r="B27" s="76" t="s">
        <v>96</v>
      </c>
      <c r="C27" s="12" t="s">
        <v>31</v>
      </c>
      <c r="D27" s="28" t="s">
        <v>28</v>
      </c>
      <c r="E27" s="12">
        <v>1</v>
      </c>
      <c r="F27" s="12">
        <v>1</v>
      </c>
      <c r="G27" s="14">
        <v>0</v>
      </c>
      <c r="H27" s="13">
        <v>200000000</v>
      </c>
    </row>
    <row r="28" spans="1:8" hidden="1" x14ac:dyDescent="0.25">
      <c r="A28" s="6">
        <v>24</v>
      </c>
      <c r="B28" s="76" t="s">
        <v>97</v>
      </c>
      <c r="C28" s="12" t="s">
        <v>31</v>
      </c>
      <c r="D28" s="28" t="s">
        <v>28</v>
      </c>
      <c r="E28" s="14">
        <v>1</v>
      </c>
      <c r="F28" s="12">
        <v>1</v>
      </c>
      <c r="G28" s="12">
        <v>0</v>
      </c>
      <c r="H28" s="13">
        <v>431170000</v>
      </c>
    </row>
    <row r="29" spans="1:8" hidden="1" x14ac:dyDescent="0.25">
      <c r="A29" s="6">
        <v>25</v>
      </c>
      <c r="B29" s="76" t="s">
        <v>98</v>
      </c>
      <c r="C29" s="12" t="s">
        <v>31</v>
      </c>
      <c r="D29" s="28" t="s">
        <v>28</v>
      </c>
      <c r="E29" s="12">
        <v>1</v>
      </c>
      <c r="F29" s="12">
        <v>1</v>
      </c>
      <c r="G29" s="12">
        <v>0</v>
      </c>
      <c r="H29" s="13">
        <v>130750000</v>
      </c>
    </row>
    <row r="30" spans="1:8" hidden="1" x14ac:dyDescent="0.25">
      <c r="A30" s="6">
        <v>26</v>
      </c>
      <c r="B30" s="76" t="s">
        <v>99</v>
      </c>
      <c r="C30" s="12" t="s">
        <v>31</v>
      </c>
      <c r="D30" s="28" t="s">
        <v>28</v>
      </c>
      <c r="E30" s="12">
        <v>1</v>
      </c>
      <c r="F30" s="12">
        <v>1</v>
      </c>
      <c r="G30" s="12">
        <v>0</v>
      </c>
      <c r="H30" s="13">
        <v>448000000</v>
      </c>
    </row>
    <row r="31" spans="1:8" hidden="1" x14ac:dyDescent="0.25">
      <c r="A31" s="6">
        <v>27</v>
      </c>
      <c r="B31" s="76" t="s">
        <v>100</v>
      </c>
      <c r="C31" s="12" t="s">
        <v>31</v>
      </c>
      <c r="D31" s="28" t="s">
        <v>28</v>
      </c>
      <c r="E31" s="12">
        <v>1</v>
      </c>
      <c r="F31" s="12">
        <v>1</v>
      </c>
      <c r="G31" s="12">
        <v>0</v>
      </c>
      <c r="H31" s="13">
        <v>669100000</v>
      </c>
    </row>
    <row r="32" spans="1:8" hidden="1" x14ac:dyDescent="0.25">
      <c r="A32" s="6">
        <v>28</v>
      </c>
      <c r="B32" s="76" t="s">
        <v>101</v>
      </c>
      <c r="C32" s="12" t="s">
        <v>31</v>
      </c>
      <c r="D32" s="28" t="s">
        <v>28</v>
      </c>
      <c r="E32" s="12">
        <v>1</v>
      </c>
      <c r="F32" s="12">
        <v>1</v>
      </c>
      <c r="G32" s="12">
        <v>0</v>
      </c>
      <c r="H32" s="13">
        <v>1277500000</v>
      </c>
    </row>
    <row r="33" spans="1:8" hidden="1" x14ac:dyDescent="0.25">
      <c r="A33" s="6">
        <v>29</v>
      </c>
      <c r="B33" s="76" t="s">
        <v>102</v>
      </c>
      <c r="C33" s="12" t="s">
        <v>31</v>
      </c>
      <c r="D33" s="28" t="s">
        <v>28</v>
      </c>
      <c r="E33" s="12">
        <v>1</v>
      </c>
      <c r="F33" s="12">
        <v>1</v>
      </c>
      <c r="G33" s="12">
        <v>0</v>
      </c>
      <c r="H33" s="13">
        <v>59000000</v>
      </c>
    </row>
    <row r="34" spans="1:8" hidden="1" x14ac:dyDescent="0.25">
      <c r="A34" s="6">
        <v>30</v>
      </c>
      <c r="B34" s="76" t="s">
        <v>103</v>
      </c>
      <c r="C34" s="12" t="s">
        <v>31</v>
      </c>
      <c r="D34" s="28" t="s">
        <v>28</v>
      </c>
      <c r="E34" s="12">
        <v>1</v>
      </c>
      <c r="F34" s="12">
        <v>1</v>
      </c>
      <c r="G34" s="12">
        <v>0</v>
      </c>
      <c r="H34" s="13">
        <v>1544860000</v>
      </c>
    </row>
    <row r="35" spans="1:8" hidden="1" x14ac:dyDescent="0.25">
      <c r="A35" s="6">
        <v>31</v>
      </c>
      <c r="B35" s="76" t="s">
        <v>104</v>
      </c>
      <c r="C35" s="12" t="s">
        <v>31</v>
      </c>
      <c r="D35" s="27" t="s">
        <v>28</v>
      </c>
      <c r="E35" s="12">
        <v>1</v>
      </c>
      <c r="F35" s="12">
        <v>1</v>
      </c>
      <c r="G35" s="12">
        <v>0</v>
      </c>
      <c r="H35" s="30">
        <v>468129166</v>
      </c>
    </row>
    <row r="36" spans="1:8" hidden="1" x14ac:dyDescent="0.25">
      <c r="A36" s="6">
        <v>32</v>
      </c>
      <c r="B36" s="76" t="s">
        <v>105</v>
      </c>
      <c r="C36" s="12" t="s">
        <v>31</v>
      </c>
      <c r="D36" s="27" t="s">
        <v>28</v>
      </c>
      <c r="E36" s="12">
        <v>1</v>
      </c>
      <c r="F36" s="12">
        <v>1</v>
      </c>
      <c r="G36" s="12">
        <v>0</v>
      </c>
      <c r="H36" s="30">
        <v>13000000</v>
      </c>
    </row>
    <row r="37" spans="1:8" hidden="1" x14ac:dyDescent="0.25">
      <c r="A37" s="6">
        <v>33</v>
      </c>
      <c r="B37" s="76" t="s">
        <v>106</v>
      </c>
      <c r="C37" s="12" t="s">
        <v>31</v>
      </c>
      <c r="D37" s="27" t="s">
        <v>28</v>
      </c>
      <c r="E37" s="12">
        <v>1</v>
      </c>
      <c r="F37" s="12">
        <v>1</v>
      </c>
      <c r="G37" s="12">
        <v>0</v>
      </c>
      <c r="H37" s="30">
        <v>55010000</v>
      </c>
    </row>
    <row r="38" spans="1:8" hidden="1" x14ac:dyDescent="0.25">
      <c r="A38" s="6">
        <v>34</v>
      </c>
      <c r="B38" s="76" t="s">
        <v>110</v>
      </c>
      <c r="C38" s="12" t="s">
        <v>31</v>
      </c>
      <c r="D38" s="27" t="s">
        <v>26</v>
      </c>
      <c r="E38" s="12">
        <v>1</v>
      </c>
      <c r="F38" s="12">
        <v>1</v>
      </c>
      <c r="G38" s="12">
        <v>0</v>
      </c>
      <c r="H38" s="15">
        <v>7000000</v>
      </c>
    </row>
    <row r="39" spans="1:8" hidden="1" x14ac:dyDescent="0.25">
      <c r="A39" s="6">
        <v>35</v>
      </c>
      <c r="B39" s="76" t="s">
        <v>111</v>
      </c>
      <c r="C39" s="12" t="s">
        <v>31</v>
      </c>
      <c r="D39" s="27" t="s">
        <v>26</v>
      </c>
      <c r="E39" s="12">
        <v>1</v>
      </c>
      <c r="F39" s="12">
        <v>1</v>
      </c>
      <c r="G39" s="14">
        <v>0</v>
      </c>
      <c r="H39" s="15">
        <v>8000000</v>
      </c>
    </row>
    <row r="40" spans="1:8" hidden="1" x14ac:dyDescent="0.25">
      <c r="A40" s="6">
        <v>36</v>
      </c>
      <c r="B40" s="76" t="s">
        <v>112</v>
      </c>
      <c r="C40" s="12" t="s">
        <v>31</v>
      </c>
      <c r="D40" s="27" t="s">
        <v>26</v>
      </c>
      <c r="E40" s="12">
        <v>1</v>
      </c>
      <c r="F40" s="12">
        <v>1</v>
      </c>
      <c r="G40" s="12">
        <v>0</v>
      </c>
      <c r="H40" s="15">
        <v>7000000</v>
      </c>
    </row>
    <row r="41" spans="1:8" hidden="1" x14ac:dyDescent="0.25">
      <c r="A41" s="6">
        <v>37</v>
      </c>
      <c r="B41" s="76" t="s">
        <v>113</v>
      </c>
      <c r="C41" s="12" t="s">
        <v>31</v>
      </c>
      <c r="D41" s="27" t="s">
        <v>26</v>
      </c>
      <c r="E41" s="12">
        <v>1</v>
      </c>
      <c r="F41" s="12">
        <v>1</v>
      </c>
      <c r="G41" s="12">
        <v>0</v>
      </c>
      <c r="H41" s="15">
        <v>7000000</v>
      </c>
    </row>
    <row r="42" spans="1:8" hidden="1" x14ac:dyDescent="0.25">
      <c r="A42" s="6">
        <v>38</v>
      </c>
      <c r="B42" s="76" t="s">
        <v>114</v>
      </c>
      <c r="C42" s="12" t="s">
        <v>31</v>
      </c>
      <c r="D42" s="27" t="s">
        <v>26</v>
      </c>
      <c r="E42" s="12">
        <v>1</v>
      </c>
      <c r="F42" s="12">
        <v>1</v>
      </c>
      <c r="G42" s="12">
        <v>0</v>
      </c>
      <c r="H42" s="15">
        <v>8000000</v>
      </c>
    </row>
    <row r="43" spans="1:8" hidden="1" x14ac:dyDescent="0.25">
      <c r="A43" s="6">
        <v>39</v>
      </c>
      <c r="B43" s="76" t="s">
        <v>115</v>
      </c>
      <c r="C43" s="12" t="s">
        <v>31</v>
      </c>
      <c r="D43" s="27" t="s">
        <v>26</v>
      </c>
      <c r="E43" s="12">
        <v>1</v>
      </c>
      <c r="F43" s="12">
        <v>1</v>
      </c>
      <c r="G43" s="12">
        <v>0</v>
      </c>
      <c r="H43" s="15">
        <v>7000000</v>
      </c>
    </row>
    <row r="44" spans="1:8" hidden="1" x14ac:dyDescent="0.25">
      <c r="A44" s="6">
        <v>40</v>
      </c>
      <c r="B44" s="76" t="s">
        <v>116</v>
      </c>
      <c r="C44" s="12" t="s">
        <v>31</v>
      </c>
      <c r="D44" s="27" t="s">
        <v>26</v>
      </c>
      <c r="E44" s="12">
        <v>1</v>
      </c>
      <c r="F44" s="12">
        <v>1</v>
      </c>
      <c r="G44" s="12">
        <v>0</v>
      </c>
      <c r="H44" s="15">
        <v>72000000</v>
      </c>
    </row>
    <row r="45" spans="1:8" hidden="1" x14ac:dyDescent="0.25">
      <c r="A45" s="6">
        <v>41</v>
      </c>
      <c r="B45" s="76" t="s">
        <v>117</v>
      </c>
      <c r="C45" s="12" t="s">
        <v>31</v>
      </c>
      <c r="D45" s="27" t="s">
        <v>26</v>
      </c>
      <c r="E45" s="12">
        <v>1</v>
      </c>
      <c r="F45" s="12">
        <v>1</v>
      </c>
      <c r="G45" s="12">
        <v>0</v>
      </c>
      <c r="H45" s="15">
        <v>19986000</v>
      </c>
    </row>
    <row r="46" spans="1:8" hidden="1" x14ac:dyDescent="0.25">
      <c r="A46" s="6">
        <v>42</v>
      </c>
      <c r="B46" s="76" t="s">
        <v>118</v>
      </c>
      <c r="C46" s="12" t="s">
        <v>31</v>
      </c>
      <c r="D46" s="27" t="s">
        <v>26</v>
      </c>
      <c r="E46" s="12">
        <v>1</v>
      </c>
      <c r="F46" s="12">
        <v>1</v>
      </c>
      <c r="G46" s="12">
        <v>0</v>
      </c>
      <c r="H46" s="15">
        <v>34000000</v>
      </c>
    </row>
    <row r="47" spans="1:8" hidden="1" x14ac:dyDescent="0.25">
      <c r="A47" s="6">
        <v>43</v>
      </c>
      <c r="B47" s="76" t="s">
        <v>119</v>
      </c>
      <c r="C47" s="12" t="s">
        <v>31</v>
      </c>
      <c r="D47" s="27" t="s">
        <v>26</v>
      </c>
      <c r="E47" s="12">
        <v>1</v>
      </c>
      <c r="F47" s="12">
        <v>1</v>
      </c>
      <c r="G47" s="14">
        <v>0</v>
      </c>
      <c r="H47" s="15">
        <v>11000000</v>
      </c>
    </row>
    <row r="48" spans="1:8" hidden="1" x14ac:dyDescent="0.25">
      <c r="A48" s="6">
        <v>44</v>
      </c>
      <c r="B48" s="76" t="s">
        <v>120</v>
      </c>
      <c r="C48" s="12" t="s">
        <v>31</v>
      </c>
      <c r="D48" s="27" t="s">
        <v>26</v>
      </c>
      <c r="E48" s="12">
        <v>1</v>
      </c>
      <c r="F48" s="12">
        <v>1</v>
      </c>
      <c r="G48" s="12">
        <v>0</v>
      </c>
      <c r="H48" s="15">
        <v>7000000</v>
      </c>
    </row>
    <row r="49" spans="1:8" hidden="1" x14ac:dyDescent="0.25">
      <c r="A49" s="6">
        <v>45</v>
      </c>
      <c r="B49" s="76" t="s">
        <v>121</v>
      </c>
      <c r="C49" s="12" t="s">
        <v>31</v>
      </c>
      <c r="D49" s="27" t="s">
        <v>26</v>
      </c>
      <c r="E49" s="12">
        <v>1</v>
      </c>
      <c r="F49" s="12">
        <v>1</v>
      </c>
      <c r="G49" s="12">
        <v>0</v>
      </c>
      <c r="H49" s="15">
        <v>6000000</v>
      </c>
    </row>
    <row r="50" spans="1:8" hidden="1" x14ac:dyDescent="0.25">
      <c r="A50" s="6">
        <v>46</v>
      </c>
      <c r="B50" s="76" t="s">
        <v>122</v>
      </c>
      <c r="C50" s="12" t="s">
        <v>31</v>
      </c>
      <c r="D50" s="27" t="s">
        <v>26</v>
      </c>
      <c r="E50" s="14">
        <v>1</v>
      </c>
      <c r="F50" s="12">
        <v>1</v>
      </c>
      <c r="G50" s="12">
        <v>0</v>
      </c>
      <c r="H50" s="15">
        <v>32180000</v>
      </c>
    </row>
    <row r="51" spans="1:8" hidden="1" x14ac:dyDescent="0.25">
      <c r="A51" s="6">
        <v>47</v>
      </c>
      <c r="B51" s="76" t="s">
        <v>123</v>
      </c>
      <c r="C51" s="12" t="s">
        <v>31</v>
      </c>
      <c r="D51" s="27" t="s">
        <v>26</v>
      </c>
      <c r="E51" s="12">
        <v>1</v>
      </c>
      <c r="F51" s="12">
        <v>1</v>
      </c>
      <c r="G51" s="12">
        <v>0</v>
      </c>
      <c r="H51" s="15">
        <v>11000000</v>
      </c>
    </row>
    <row r="52" spans="1:8" hidden="1" x14ac:dyDescent="0.25">
      <c r="A52" s="6">
        <v>48</v>
      </c>
      <c r="B52" s="76" t="s">
        <v>124</v>
      </c>
      <c r="C52" s="12" t="s">
        <v>31</v>
      </c>
      <c r="D52" s="27" t="s">
        <v>26</v>
      </c>
      <c r="E52" s="12">
        <v>1</v>
      </c>
      <c r="F52" s="12">
        <v>1</v>
      </c>
      <c r="G52" s="12">
        <v>0</v>
      </c>
      <c r="H52" s="15">
        <v>0</v>
      </c>
    </row>
    <row r="53" spans="1:8" hidden="1" x14ac:dyDescent="0.25">
      <c r="A53" s="6">
        <v>49</v>
      </c>
      <c r="B53" s="76" t="s">
        <v>125</v>
      </c>
      <c r="C53" s="12" t="s">
        <v>31</v>
      </c>
      <c r="D53" s="27" t="s">
        <v>26</v>
      </c>
      <c r="E53" s="12">
        <v>1</v>
      </c>
      <c r="F53" s="12">
        <v>1</v>
      </c>
      <c r="G53" s="12">
        <v>0</v>
      </c>
      <c r="H53" s="15">
        <v>7000000</v>
      </c>
    </row>
    <row r="54" spans="1:8" hidden="1" x14ac:dyDescent="0.25">
      <c r="A54" s="6">
        <v>50</v>
      </c>
      <c r="B54" s="76" t="s">
        <v>126</v>
      </c>
      <c r="C54" s="12" t="s">
        <v>31</v>
      </c>
      <c r="D54" s="27" t="s">
        <v>26</v>
      </c>
      <c r="E54" s="12">
        <v>1</v>
      </c>
      <c r="F54" s="12">
        <v>1</v>
      </c>
      <c r="G54" s="12">
        <v>0</v>
      </c>
      <c r="H54" s="15">
        <v>6800000</v>
      </c>
    </row>
    <row r="55" spans="1:8" hidden="1" x14ac:dyDescent="0.25">
      <c r="A55" s="6">
        <v>51</v>
      </c>
      <c r="B55" s="76" t="s">
        <v>127</v>
      </c>
      <c r="C55" s="12" t="s">
        <v>31</v>
      </c>
      <c r="D55" s="27" t="s">
        <v>26</v>
      </c>
      <c r="E55" s="12">
        <v>1</v>
      </c>
      <c r="F55" s="12">
        <v>1</v>
      </c>
      <c r="G55" s="12">
        <v>0</v>
      </c>
      <c r="H55" s="15">
        <v>55000000</v>
      </c>
    </row>
    <row r="56" spans="1:8" hidden="1" x14ac:dyDescent="0.25">
      <c r="A56" s="6">
        <v>52</v>
      </c>
      <c r="B56" s="76" t="s">
        <v>128</v>
      </c>
      <c r="C56" s="12" t="s">
        <v>31</v>
      </c>
      <c r="D56" s="27" t="s">
        <v>26</v>
      </c>
      <c r="E56" s="12">
        <v>1</v>
      </c>
      <c r="F56" s="12">
        <v>1</v>
      </c>
      <c r="G56" s="12">
        <v>0</v>
      </c>
      <c r="H56" s="15">
        <v>9000000</v>
      </c>
    </row>
    <row r="57" spans="1:8" hidden="1" x14ac:dyDescent="0.25">
      <c r="A57" s="6">
        <v>53</v>
      </c>
      <c r="B57" s="76" t="s">
        <v>129</v>
      </c>
      <c r="C57" s="12" t="s">
        <v>31</v>
      </c>
      <c r="D57" s="27" t="s">
        <v>26</v>
      </c>
      <c r="E57" s="12">
        <v>1</v>
      </c>
      <c r="F57" s="12">
        <v>1</v>
      </c>
      <c r="G57" s="12">
        <v>0</v>
      </c>
      <c r="H57" s="15">
        <v>7000000</v>
      </c>
    </row>
    <row r="58" spans="1:8" hidden="1" x14ac:dyDescent="0.25">
      <c r="A58" s="6">
        <v>54</v>
      </c>
      <c r="B58" s="76" t="s">
        <v>130</v>
      </c>
      <c r="C58" s="12" t="s">
        <v>31</v>
      </c>
      <c r="D58" s="27" t="s">
        <v>26</v>
      </c>
      <c r="E58" s="12">
        <v>1</v>
      </c>
      <c r="F58" s="12">
        <v>1</v>
      </c>
      <c r="G58" s="12">
        <v>0</v>
      </c>
      <c r="H58" s="15">
        <v>5500000</v>
      </c>
    </row>
    <row r="59" spans="1:8" hidden="1" x14ac:dyDescent="0.25">
      <c r="A59" s="6">
        <v>55</v>
      </c>
      <c r="B59" s="76" t="s">
        <v>131</v>
      </c>
      <c r="C59" s="12" t="s">
        <v>31</v>
      </c>
      <c r="D59" s="27" t="s">
        <v>26</v>
      </c>
      <c r="E59" s="12">
        <v>1</v>
      </c>
      <c r="F59" s="12">
        <v>1</v>
      </c>
      <c r="G59" s="12">
        <v>0</v>
      </c>
      <c r="H59" s="15">
        <v>30140527</v>
      </c>
    </row>
    <row r="60" spans="1:8" hidden="1" x14ac:dyDescent="0.25">
      <c r="A60" s="6">
        <v>56</v>
      </c>
      <c r="B60" s="76" t="s">
        <v>132</v>
      </c>
      <c r="C60" s="12" t="s">
        <v>31</v>
      </c>
      <c r="D60" s="27" t="s">
        <v>26</v>
      </c>
      <c r="E60" s="12">
        <v>1</v>
      </c>
      <c r="F60" s="12">
        <v>1</v>
      </c>
      <c r="G60" s="12">
        <v>0</v>
      </c>
      <c r="H60" s="15">
        <v>110000000</v>
      </c>
    </row>
    <row r="61" spans="1:8" hidden="1" x14ac:dyDescent="0.25">
      <c r="A61" s="6">
        <v>57</v>
      </c>
      <c r="B61" s="76" t="s">
        <v>133</v>
      </c>
      <c r="C61" s="12" t="s">
        <v>31</v>
      </c>
      <c r="D61" s="27" t="s">
        <v>26</v>
      </c>
      <c r="E61" s="12">
        <v>1</v>
      </c>
      <c r="F61" s="12">
        <v>1</v>
      </c>
      <c r="G61" s="12">
        <v>0</v>
      </c>
      <c r="H61" s="15">
        <v>165000000</v>
      </c>
    </row>
    <row r="62" spans="1:8" hidden="1" x14ac:dyDescent="0.25">
      <c r="A62" s="6">
        <v>58</v>
      </c>
      <c r="B62" s="76" t="s">
        <v>134</v>
      </c>
      <c r="C62" s="12" t="s">
        <v>31</v>
      </c>
      <c r="D62" s="27" t="s">
        <v>26</v>
      </c>
      <c r="E62" s="12">
        <v>1</v>
      </c>
      <c r="F62" s="12">
        <v>1</v>
      </c>
      <c r="G62" s="12">
        <v>0</v>
      </c>
      <c r="H62" s="15">
        <v>66000000</v>
      </c>
    </row>
    <row r="63" spans="1:8" hidden="1" x14ac:dyDescent="0.25">
      <c r="A63" s="6">
        <v>59</v>
      </c>
      <c r="B63" s="76" t="s">
        <v>135</v>
      </c>
      <c r="C63" s="12" t="s">
        <v>31</v>
      </c>
      <c r="D63" s="27" t="s">
        <v>26</v>
      </c>
      <c r="E63" s="12">
        <v>1</v>
      </c>
      <c r="F63" s="12">
        <v>1</v>
      </c>
      <c r="G63" s="12">
        <v>0</v>
      </c>
      <c r="H63" s="15">
        <v>36169552</v>
      </c>
    </row>
    <row r="64" spans="1:8" hidden="1" x14ac:dyDescent="0.25">
      <c r="A64" s="6">
        <v>60</v>
      </c>
      <c r="B64" s="76" t="s">
        <v>136</v>
      </c>
      <c r="C64" s="12" t="s">
        <v>31</v>
      </c>
      <c r="D64" s="27" t="s">
        <v>26</v>
      </c>
      <c r="E64" s="12">
        <v>1</v>
      </c>
      <c r="F64" s="12">
        <v>1</v>
      </c>
      <c r="G64" s="12">
        <v>0</v>
      </c>
      <c r="H64" s="15">
        <v>57962667</v>
      </c>
    </row>
    <row r="65" spans="1:8" hidden="1" x14ac:dyDescent="0.25">
      <c r="A65" s="6">
        <v>61</v>
      </c>
      <c r="B65" s="76" t="s">
        <v>137</v>
      </c>
      <c r="C65" s="12" t="s">
        <v>31</v>
      </c>
      <c r="D65" s="27" t="s">
        <v>26</v>
      </c>
      <c r="E65" s="12">
        <v>1</v>
      </c>
      <c r="F65" s="12">
        <v>1</v>
      </c>
      <c r="G65" s="12">
        <v>0</v>
      </c>
      <c r="H65" s="15">
        <v>17000000</v>
      </c>
    </row>
    <row r="66" spans="1:8" hidden="1" x14ac:dyDescent="0.25">
      <c r="A66" s="6">
        <v>62</v>
      </c>
      <c r="B66" s="76" t="s">
        <v>138</v>
      </c>
      <c r="C66" s="12" t="s">
        <v>31</v>
      </c>
      <c r="D66" s="27" t="s">
        <v>26</v>
      </c>
      <c r="E66" s="12">
        <v>1</v>
      </c>
      <c r="F66" s="12">
        <v>1</v>
      </c>
      <c r="G66" s="12">
        <v>0</v>
      </c>
      <c r="H66" s="15">
        <v>25500000</v>
      </c>
    </row>
    <row r="67" spans="1:8" hidden="1" x14ac:dyDescent="0.25">
      <c r="A67" s="6">
        <v>63</v>
      </c>
      <c r="B67" s="76" t="s">
        <v>139</v>
      </c>
      <c r="C67" s="12" t="s">
        <v>31</v>
      </c>
      <c r="D67" s="27" t="s">
        <v>26</v>
      </c>
      <c r="E67" s="12">
        <v>1</v>
      </c>
      <c r="F67" s="12">
        <v>1</v>
      </c>
      <c r="G67" s="12">
        <v>0</v>
      </c>
      <c r="H67" s="15">
        <v>2220000000</v>
      </c>
    </row>
    <row r="68" spans="1:8" hidden="1" x14ac:dyDescent="0.25">
      <c r="A68" s="6">
        <v>64</v>
      </c>
      <c r="B68" s="76" t="s">
        <v>140</v>
      </c>
      <c r="C68" s="12" t="s">
        <v>31</v>
      </c>
      <c r="D68" s="27" t="s">
        <v>26</v>
      </c>
      <c r="E68" s="12">
        <v>1</v>
      </c>
      <c r="F68" s="12">
        <v>1</v>
      </c>
      <c r="G68" s="12">
        <v>0</v>
      </c>
      <c r="H68" s="15">
        <v>10000000</v>
      </c>
    </row>
    <row r="69" spans="1:8" hidden="1" x14ac:dyDescent="0.25">
      <c r="A69" s="6">
        <v>65</v>
      </c>
      <c r="B69" s="76" t="s">
        <v>141</v>
      </c>
      <c r="C69" s="12" t="s">
        <v>31</v>
      </c>
      <c r="D69" s="27" t="s">
        <v>26</v>
      </c>
      <c r="E69" s="12">
        <v>1</v>
      </c>
      <c r="F69" s="12">
        <v>1</v>
      </c>
      <c r="G69" s="12">
        <v>0</v>
      </c>
      <c r="H69" s="15">
        <v>6000000</v>
      </c>
    </row>
    <row r="70" spans="1:8" hidden="1" x14ac:dyDescent="0.25">
      <c r="A70" s="6">
        <v>66</v>
      </c>
      <c r="B70" s="76" t="s">
        <v>107</v>
      </c>
      <c r="C70" s="12" t="s">
        <v>31</v>
      </c>
      <c r="D70" s="27" t="s">
        <v>26</v>
      </c>
      <c r="E70" s="12">
        <v>1</v>
      </c>
      <c r="F70" s="12">
        <v>1</v>
      </c>
      <c r="G70" s="12">
        <v>0</v>
      </c>
      <c r="H70" s="15">
        <v>5997321</v>
      </c>
    </row>
    <row r="71" spans="1:8" hidden="1" x14ac:dyDescent="0.25">
      <c r="A71" s="6">
        <v>67</v>
      </c>
      <c r="B71" s="76" t="s">
        <v>108</v>
      </c>
      <c r="C71" s="12" t="s">
        <v>31</v>
      </c>
      <c r="D71" s="27" t="s">
        <v>26</v>
      </c>
      <c r="E71" s="12">
        <v>1</v>
      </c>
      <c r="F71" s="12">
        <v>1</v>
      </c>
      <c r="G71" s="12">
        <v>0</v>
      </c>
      <c r="H71" s="15">
        <v>10999000</v>
      </c>
    </row>
    <row r="72" spans="1:8" hidden="1" x14ac:dyDescent="0.25">
      <c r="A72" s="6">
        <v>68</v>
      </c>
      <c r="B72" s="76" t="s">
        <v>109</v>
      </c>
      <c r="C72" s="12" t="s">
        <v>31</v>
      </c>
      <c r="D72" s="27" t="s">
        <v>26</v>
      </c>
      <c r="E72" s="12">
        <v>1</v>
      </c>
      <c r="F72" s="12">
        <v>1</v>
      </c>
      <c r="G72" s="12">
        <v>0</v>
      </c>
      <c r="H72" s="15">
        <v>6600000</v>
      </c>
    </row>
    <row r="73" spans="1:8" hidden="1" x14ac:dyDescent="0.25">
      <c r="A73" s="6">
        <v>69</v>
      </c>
      <c r="B73" s="76" t="s">
        <v>142</v>
      </c>
      <c r="C73" s="12" t="s">
        <v>31</v>
      </c>
      <c r="D73" s="27" t="s">
        <v>26</v>
      </c>
      <c r="E73" s="12">
        <v>1</v>
      </c>
      <c r="F73" s="12">
        <v>1</v>
      </c>
      <c r="G73" s="12">
        <v>0</v>
      </c>
      <c r="H73" s="15">
        <v>40025000</v>
      </c>
    </row>
    <row r="74" spans="1:8" hidden="1" x14ac:dyDescent="0.25">
      <c r="A74" s="6">
        <v>70</v>
      </c>
      <c r="B74" s="76" t="s">
        <v>143</v>
      </c>
      <c r="C74" s="12" t="s">
        <v>31</v>
      </c>
      <c r="D74" s="27" t="s">
        <v>26</v>
      </c>
      <c r="E74" s="12">
        <v>1</v>
      </c>
      <c r="F74" s="12">
        <v>1</v>
      </c>
      <c r="G74" s="12">
        <v>0</v>
      </c>
      <c r="H74" s="15">
        <v>45000000</v>
      </c>
    </row>
    <row r="75" spans="1:8" hidden="1" x14ac:dyDescent="0.25">
      <c r="A75" s="6">
        <v>71</v>
      </c>
      <c r="B75" s="76" t="s">
        <v>144</v>
      </c>
      <c r="C75" s="12" t="s">
        <v>31</v>
      </c>
      <c r="D75" s="27" t="s">
        <v>26</v>
      </c>
      <c r="E75" s="12">
        <v>1</v>
      </c>
      <c r="F75" s="12">
        <v>1</v>
      </c>
      <c r="G75" s="12">
        <v>0</v>
      </c>
      <c r="H75" s="15">
        <v>45000000</v>
      </c>
    </row>
    <row r="76" spans="1:8" hidden="1" x14ac:dyDescent="0.25">
      <c r="A76" s="6">
        <v>72</v>
      </c>
      <c r="B76" s="76" t="s">
        <v>145</v>
      </c>
      <c r="C76" s="12" t="s">
        <v>31</v>
      </c>
      <c r="D76" s="27" t="s">
        <v>26</v>
      </c>
      <c r="E76" s="12">
        <v>1</v>
      </c>
      <c r="F76" s="12">
        <v>1</v>
      </c>
      <c r="G76" s="12">
        <v>0</v>
      </c>
      <c r="H76" s="15">
        <v>45000000</v>
      </c>
    </row>
    <row r="77" spans="1:8" hidden="1" x14ac:dyDescent="0.25">
      <c r="A77" s="6">
        <v>73</v>
      </c>
      <c r="B77" s="76" t="s">
        <v>146</v>
      </c>
      <c r="C77" s="12" t="s">
        <v>31</v>
      </c>
      <c r="D77" s="27" t="s">
        <v>26</v>
      </c>
      <c r="E77" s="12">
        <v>1</v>
      </c>
      <c r="F77" s="12">
        <v>1</v>
      </c>
      <c r="G77" s="12">
        <v>0</v>
      </c>
      <c r="H77" s="15">
        <v>45000000</v>
      </c>
    </row>
    <row r="78" spans="1:8" hidden="1" x14ac:dyDescent="0.25">
      <c r="A78" s="6">
        <v>74</v>
      </c>
      <c r="B78" s="76" t="s">
        <v>147</v>
      </c>
      <c r="C78" s="12" t="s">
        <v>31</v>
      </c>
      <c r="D78" s="27" t="s">
        <v>26</v>
      </c>
      <c r="E78" s="12">
        <v>1</v>
      </c>
      <c r="F78" s="12">
        <v>1</v>
      </c>
      <c r="G78" s="12">
        <v>0</v>
      </c>
      <c r="H78" s="15">
        <v>45000000</v>
      </c>
    </row>
    <row r="79" spans="1:8" hidden="1" x14ac:dyDescent="0.25">
      <c r="A79" s="6">
        <v>75</v>
      </c>
      <c r="B79" s="76" t="s">
        <v>148</v>
      </c>
      <c r="C79" s="12" t="s">
        <v>31</v>
      </c>
      <c r="D79" s="27" t="s">
        <v>26</v>
      </c>
      <c r="E79" s="12">
        <v>1</v>
      </c>
      <c r="F79" s="12">
        <v>1</v>
      </c>
      <c r="G79" s="12">
        <v>0</v>
      </c>
      <c r="H79" s="15">
        <v>47883000</v>
      </c>
    </row>
    <row r="80" spans="1:8" hidden="1" x14ac:dyDescent="0.25">
      <c r="A80" s="6">
        <v>76</v>
      </c>
      <c r="B80" s="76" t="s">
        <v>149</v>
      </c>
      <c r="C80" s="12" t="s">
        <v>31</v>
      </c>
      <c r="D80" s="27" t="s">
        <v>26</v>
      </c>
      <c r="E80" s="12">
        <v>1</v>
      </c>
      <c r="F80" s="12">
        <v>1</v>
      </c>
      <c r="G80" s="12">
        <v>0</v>
      </c>
      <c r="H80" s="15">
        <v>23000000</v>
      </c>
    </row>
    <row r="81" spans="1:8" hidden="1" x14ac:dyDescent="0.25">
      <c r="A81" s="6">
        <v>77</v>
      </c>
      <c r="B81" s="76" t="s">
        <v>150</v>
      </c>
      <c r="C81" s="12" t="s">
        <v>31</v>
      </c>
      <c r="D81" s="27" t="s">
        <v>26</v>
      </c>
      <c r="E81" s="12">
        <v>1</v>
      </c>
      <c r="F81" s="12">
        <v>1</v>
      </c>
      <c r="G81" s="12">
        <v>0</v>
      </c>
      <c r="H81" s="15">
        <v>11992000</v>
      </c>
    </row>
    <row r="82" spans="1:8" hidden="1" x14ac:dyDescent="0.25">
      <c r="A82" s="6">
        <v>78</v>
      </c>
      <c r="B82" s="76" t="s">
        <v>151</v>
      </c>
      <c r="C82" s="12" t="s">
        <v>31</v>
      </c>
      <c r="D82" s="27" t="s">
        <v>26</v>
      </c>
      <c r="E82" s="12">
        <v>1</v>
      </c>
      <c r="F82" s="12">
        <v>1</v>
      </c>
      <c r="G82" s="12">
        <v>0</v>
      </c>
      <c r="H82" s="15">
        <v>47005390</v>
      </c>
    </row>
    <row r="83" spans="1:8" hidden="1" x14ac:dyDescent="0.25">
      <c r="A83" s="6">
        <v>79</v>
      </c>
      <c r="B83" s="76" t="s">
        <v>152</v>
      </c>
      <c r="C83" s="12" t="s">
        <v>31</v>
      </c>
      <c r="D83" s="27" t="s">
        <v>26</v>
      </c>
      <c r="E83" s="12">
        <v>1</v>
      </c>
      <c r="F83" s="12">
        <v>1</v>
      </c>
      <c r="G83" s="12">
        <v>0</v>
      </c>
      <c r="H83" s="15">
        <v>9570320</v>
      </c>
    </row>
    <row r="84" spans="1:8" hidden="1" x14ac:dyDescent="0.25">
      <c r="A84" s="6">
        <v>80</v>
      </c>
      <c r="B84" s="76" t="s">
        <v>153</v>
      </c>
      <c r="C84" s="12" t="s">
        <v>31</v>
      </c>
      <c r="D84" s="27" t="s">
        <v>26</v>
      </c>
      <c r="E84" s="12">
        <v>1</v>
      </c>
      <c r="F84" s="12">
        <v>1</v>
      </c>
      <c r="G84" s="12">
        <v>0</v>
      </c>
      <c r="H84" s="15">
        <v>17000000</v>
      </c>
    </row>
    <row r="85" spans="1:8" hidden="1" x14ac:dyDescent="0.25">
      <c r="A85" s="6">
        <v>81</v>
      </c>
      <c r="B85" s="76" t="s">
        <v>154</v>
      </c>
      <c r="C85" s="12" t="s">
        <v>31</v>
      </c>
      <c r="D85" s="27" t="s">
        <v>26</v>
      </c>
      <c r="E85" s="12">
        <v>1</v>
      </c>
      <c r="F85" s="12">
        <v>1</v>
      </c>
      <c r="G85" s="12">
        <v>0</v>
      </c>
      <c r="H85" s="15">
        <f>'[1]2012'!F80</f>
        <v>18200000</v>
      </c>
    </row>
    <row r="86" spans="1:8" hidden="1" x14ac:dyDescent="0.25">
      <c r="A86" s="6">
        <v>82</v>
      </c>
      <c r="B86" s="76" t="s">
        <v>155</v>
      </c>
      <c r="C86" s="12" t="s">
        <v>31</v>
      </c>
      <c r="D86" s="27" t="s">
        <v>26</v>
      </c>
      <c r="E86" s="12">
        <v>1</v>
      </c>
      <c r="F86" s="12">
        <v>1</v>
      </c>
      <c r="G86" s="12">
        <v>0</v>
      </c>
      <c r="H86" s="15">
        <f>'[1]2012'!F81</f>
        <v>55000000</v>
      </c>
    </row>
    <row r="87" spans="1:8" hidden="1" x14ac:dyDescent="0.25">
      <c r="A87" s="6">
        <v>83</v>
      </c>
      <c r="B87" s="76" t="s">
        <v>156</v>
      </c>
      <c r="C87" s="12" t="s">
        <v>31</v>
      </c>
      <c r="D87" s="27" t="s">
        <v>26</v>
      </c>
      <c r="E87" s="12">
        <v>1</v>
      </c>
      <c r="F87" s="12">
        <v>1</v>
      </c>
      <c r="G87" s="12">
        <v>0</v>
      </c>
      <c r="H87" s="15">
        <f>'[1]2012'!F82</f>
        <v>18000000</v>
      </c>
    </row>
    <row r="88" spans="1:8" hidden="1" x14ac:dyDescent="0.25">
      <c r="A88" s="6">
        <v>84</v>
      </c>
      <c r="B88" s="76" t="s">
        <v>157</v>
      </c>
      <c r="C88" s="12" t="s">
        <v>31</v>
      </c>
      <c r="D88" s="27" t="s">
        <v>26</v>
      </c>
      <c r="E88" s="12">
        <v>1</v>
      </c>
      <c r="F88" s="12">
        <v>1</v>
      </c>
      <c r="G88" s="12">
        <v>0</v>
      </c>
      <c r="H88" s="15">
        <f>'[1]2012'!F83</f>
        <v>69401504</v>
      </c>
    </row>
    <row r="89" spans="1:8" hidden="1" x14ac:dyDescent="0.25">
      <c r="A89" s="6">
        <v>85</v>
      </c>
      <c r="B89" s="76" t="s">
        <v>158</v>
      </c>
      <c r="C89" s="12" t="s">
        <v>31</v>
      </c>
      <c r="D89" s="27" t="s">
        <v>26</v>
      </c>
      <c r="E89" s="12">
        <v>1</v>
      </c>
      <c r="F89" s="12">
        <v>1</v>
      </c>
      <c r="G89" s="12">
        <v>0</v>
      </c>
      <c r="H89" s="15">
        <f>'[1]2012'!F84</f>
        <v>65520000</v>
      </c>
    </row>
    <row r="90" spans="1:8" hidden="1" x14ac:dyDescent="0.25">
      <c r="A90" s="6">
        <v>86</v>
      </c>
      <c r="B90" s="76" t="s">
        <v>159</v>
      </c>
      <c r="C90" s="12" t="s">
        <v>31</v>
      </c>
      <c r="D90" s="27" t="s">
        <v>26</v>
      </c>
      <c r="E90" s="12">
        <v>1</v>
      </c>
      <c r="F90" s="12">
        <v>1</v>
      </c>
      <c r="G90" s="12">
        <v>0</v>
      </c>
      <c r="H90" s="15">
        <f>'[1]2012'!F85</f>
        <v>59032578</v>
      </c>
    </row>
    <row r="91" spans="1:8" hidden="1" x14ac:dyDescent="0.25">
      <c r="A91" s="6">
        <v>87</v>
      </c>
      <c r="B91" s="76" t="s">
        <v>160</v>
      </c>
      <c r="C91" s="12" t="s">
        <v>31</v>
      </c>
      <c r="D91" s="27" t="s">
        <v>26</v>
      </c>
      <c r="E91" s="12">
        <v>1</v>
      </c>
      <c r="F91" s="12">
        <v>1</v>
      </c>
      <c r="G91" s="12">
        <v>0</v>
      </c>
      <c r="H91" s="15">
        <f>'[1]2012'!F86</f>
        <v>48909194</v>
      </c>
    </row>
    <row r="92" spans="1:8" hidden="1" x14ac:dyDescent="0.25">
      <c r="A92" s="6">
        <v>88</v>
      </c>
      <c r="B92" s="76" t="s">
        <v>425</v>
      </c>
      <c r="C92" s="12" t="s">
        <v>31</v>
      </c>
      <c r="D92" s="27" t="s">
        <v>26</v>
      </c>
      <c r="E92" s="12">
        <v>1</v>
      </c>
      <c r="F92" s="12">
        <v>1</v>
      </c>
      <c r="G92" s="12">
        <v>0</v>
      </c>
      <c r="H92" s="15">
        <f>'[1]2012'!F87</f>
        <v>38147000</v>
      </c>
    </row>
    <row r="93" spans="1:8" hidden="1" x14ac:dyDescent="0.25">
      <c r="A93" s="6">
        <v>89</v>
      </c>
      <c r="B93" s="76" t="s">
        <v>161</v>
      </c>
      <c r="C93" s="12" t="s">
        <v>31</v>
      </c>
      <c r="D93" s="27" t="s">
        <v>26</v>
      </c>
      <c r="E93" s="12">
        <v>1</v>
      </c>
      <c r="F93" s="12">
        <v>1</v>
      </c>
      <c r="G93" s="12">
        <v>0</v>
      </c>
      <c r="H93" s="15">
        <f>'[1]2012'!F88</f>
        <v>35000000</v>
      </c>
    </row>
    <row r="94" spans="1:8" hidden="1" x14ac:dyDescent="0.25">
      <c r="A94" s="6">
        <v>90</v>
      </c>
      <c r="B94" s="76" t="s">
        <v>162</v>
      </c>
      <c r="C94" s="12" t="s">
        <v>31</v>
      </c>
      <c r="D94" s="27" t="s">
        <v>26</v>
      </c>
      <c r="E94" s="12">
        <v>1</v>
      </c>
      <c r="F94" s="12">
        <v>1</v>
      </c>
      <c r="G94" s="12">
        <v>0</v>
      </c>
      <c r="H94" s="15">
        <f>'[1]2012'!F89</f>
        <v>35000000</v>
      </c>
    </row>
    <row r="95" spans="1:8" hidden="1" x14ac:dyDescent="0.25">
      <c r="A95" s="6">
        <v>91</v>
      </c>
      <c r="B95" s="76" t="s">
        <v>163</v>
      </c>
      <c r="C95" s="12" t="s">
        <v>31</v>
      </c>
      <c r="D95" s="27" t="s">
        <v>26</v>
      </c>
      <c r="E95" s="12">
        <v>1</v>
      </c>
      <c r="F95" s="12">
        <v>1</v>
      </c>
      <c r="G95" s="12">
        <v>0</v>
      </c>
      <c r="H95" s="15">
        <f>'[1]2012'!F90</f>
        <v>31500000</v>
      </c>
    </row>
    <row r="96" spans="1:8" hidden="1" x14ac:dyDescent="0.25">
      <c r="A96" s="6">
        <v>92</v>
      </c>
      <c r="B96" s="76" t="s">
        <v>164</v>
      </c>
      <c r="C96" s="12" t="s">
        <v>31</v>
      </c>
      <c r="D96" s="27" t="s">
        <v>26</v>
      </c>
      <c r="E96" s="12">
        <v>1</v>
      </c>
      <c r="F96" s="12">
        <v>1</v>
      </c>
      <c r="G96" s="12">
        <v>0</v>
      </c>
      <c r="H96" s="15">
        <f>'[1]2012'!F91</f>
        <v>21490000</v>
      </c>
    </row>
    <row r="97" spans="1:8" hidden="1" x14ac:dyDescent="0.25">
      <c r="A97" s="6">
        <v>93</v>
      </c>
      <c r="B97" s="76" t="s">
        <v>165</v>
      </c>
      <c r="C97" s="12" t="s">
        <v>31</v>
      </c>
      <c r="D97" s="27" t="s">
        <v>26</v>
      </c>
      <c r="E97" s="12">
        <v>1</v>
      </c>
      <c r="F97" s="12">
        <v>1</v>
      </c>
      <c r="G97" s="12">
        <v>0</v>
      </c>
      <c r="H97" s="15">
        <f>'[1]2012'!F92</f>
        <v>15820000</v>
      </c>
    </row>
    <row r="98" spans="1:8" hidden="1" x14ac:dyDescent="0.25">
      <c r="A98" s="6">
        <v>94</v>
      </c>
      <c r="B98" s="76" t="s">
        <v>166</v>
      </c>
      <c r="C98" s="12" t="s">
        <v>31</v>
      </c>
      <c r="D98" s="27" t="s">
        <v>26</v>
      </c>
      <c r="E98" s="12">
        <v>1</v>
      </c>
      <c r="F98" s="12">
        <v>1</v>
      </c>
      <c r="G98" s="12">
        <v>0</v>
      </c>
      <c r="H98" s="15">
        <f>'[1]2012'!F93</f>
        <v>11619971</v>
      </c>
    </row>
    <row r="99" spans="1:8" hidden="1" x14ac:dyDescent="0.25">
      <c r="A99" s="6">
        <v>95</v>
      </c>
      <c r="B99" s="76" t="s">
        <v>167</v>
      </c>
      <c r="C99" s="12" t="s">
        <v>31</v>
      </c>
      <c r="D99" s="27" t="s">
        <v>26</v>
      </c>
      <c r="E99" s="12">
        <v>1</v>
      </c>
      <c r="F99" s="12">
        <v>1</v>
      </c>
      <c r="G99" s="12">
        <v>0</v>
      </c>
      <c r="H99" s="15">
        <f>'[1]2012'!F94</f>
        <v>62999129</v>
      </c>
    </row>
    <row r="100" spans="1:8" hidden="1" x14ac:dyDescent="0.25">
      <c r="A100" s="6">
        <v>96</v>
      </c>
      <c r="B100" s="77" t="s">
        <v>168</v>
      </c>
      <c r="C100" s="12" t="s">
        <v>31</v>
      </c>
      <c r="D100" s="27" t="s">
        <v>26</v>
      </c>
      <c r="E100" s="12">
        <v>1</v>
      </c>
      <c r="F100" s="12">
        <v>1</v>
      </c>
      <c r="G100" s="12">
        <v>0</v>
      </c>
      <c r="H100" s="15">
        <f>'[1]2012'!F95</f>
        <v>56000000</v>
      </c>
    </row>
    <row r="101" spans="1:8" hidden="1" x14ac:dyDescent="0.25">
      <c r="A101" s="6">
        <v>97</v>
      </c>
      <c r="B101" s="76" t="s">
        <v>169</v>
      </c>
      <c r="C101" s="12" t="s">
        <v>31</v>
      </c>
      <c r="D101" s="27" t="s">
        <v>26</v>
      </c>
      <c r="E101" s="12">
        <v>1</v>
      </c>
      <c r="F101" s="12">
        <v>1</v>
      </c>
      <c r="G101" s="12">
        <v>0</v>
      </c>
      <c r="H101" s="15">
        <f>'[1]2012'!F96</f>
        <v>19250000</v>
      </c>
    </row>
    <row r="102" spans="1:8" hidden="1" x14ac:dyDescent="0.25">
      <c r="A102" s="6">
        <v>98</v>
      </c>
      <c r="B102" s="76" t="s">
        <v>426</v>
      </c>
      <c r="C102" s="12" t="s">
        <v>31</v>
      </c>
      <c r="D102" s="27" t="s">
        <v>26</v>
      </c>
      <c r="E102" s="12">
        <v>1</v>
      </c>
      <c r="F102" s="12">
        <v>1</v>
      </c>
      <c r="G102" s="12">
        <v>0</v>
      </c>
      <c r="H102" s="15">
        <f>'[1]2012'!F97</f>
        <v>20000000</v>
      </c>
    </row>
    <row r="103" spans="1:8" hidden="1" x14ac:dyDescent="0.25">
      <c r="A103" s="6">
        <v>99</v>
      </c>
      <c r="B103" s="76" t="s">
        <v>427</v>
      </c>
      <c r="C103" s="12" t="s">
        <v>31</v>
      </c>
      <c r="D103" s="27" t="s">
        <v>26</v>
      </c>
      <c r="E103" s="12">
        <v>1</v>
      </c>
      <c r="F103" s="12">
        <v>1</v>
      </c>
      <c r="G103" s="12">
        <v>0</v>
      </c>
      <c r="H103" s="15">
        <f>'[1]2012'!F99</f>
        <v>10500000</v>
      </c>
    </row>
    <row r="104" spans="1:8" hidden="1" x14ac:dyDescent="0.25">
      <c r="A104" s="6">
        <v>100</v>
      </c>
      <c r="B104" s="78" t="s">
        <v>430</v>
      </c>
      <c r="C104" s="12" t="s">
        <v>31</v>
      </c>
      <c r="D104" s="27" t="s">
        <v>28</v>
      </c>
      <c r="E104" s="12">
        <v>1</v>
      </c>
      <c r="F104" s="12">
        <v>1</v>
      </c>
      <c r="G104" s="12">
        <v>0</v>
      </c>
      <c r="H104" s="15">
        <v>402820609</v>
      </c>
    </row>
    <row r="105" spans="1:8" hidden="1" x14ac:dyDescent="0.25">
      <c r="A105" s="6">
        <v>101</v>
      </c>
      <c r="B105" s="78" t="s">
        <v>465</v>
      </c>
      <c r="C105" s="12" t="s">
        <v>31</v>
      </c>
      <c r="D105" s="26" t="s">
        <v>28</v>
      </c>
      <c r="E105" s="12">
        <v>1</v>
      </c>
      <c r="F105" s="12">
        <v>1</v>
      </c>
      <c r="G105" s="12">
        <v>0</v>
      </c>
      <c r="H105" s="15">
        <v>94989816</v>
      </c>
    </row>
    <row r="106" spans="1:8" hidden="1" x14ac:dyDescent="0.25">
      <c r="B106" s="9"/>
      <c r="C106" s="19"/>
      <c r="D106" s="19"/>
      <c r="E106" s="55">
        <f>SUM(E5:E105)</f>
        <v>101</v>
      </c>
      <c r="F106" s="55">
        <f>SUM(F5:F105)</f>
        <v>101</v>
      </c>
      <c r="G106" s="55">
        <f>SUM(G5:G105)</f>
        <v>0</v>
      </c>
      <c r="H106" s="4"/>
    </row>
    <row r="107" spans="1:8" x14ac:dyDescent="0.25">
      <c r="B107" s="9"/>
      <c r="C107" s="19"/>
      <c r="D107" s="19"/>
      <c r="E107" s="17"/>
      <c r="F107" s="17"/>
      <c r="G107" s="17"/>
      <c r="H107" s="4"/>
    </row>
    <row r="108" spans="1:8" x14ac:dyDescent="0.25">
      <c r="B108" s="9"/>
      <c r="C108" s="19"/>
      <c r="D108" s="19"/>
      <c r="E108" s="17"/>
      <c r="F108" s="17"/>
      <c r="G108" s="17"/>
      <c r="H108" s="4"/>
    </row>
    <row r="109" spans="1:8" x14ac:dyDescent="0.25">
      <c r="B109" s="9"/>
      <c r="C109" s="19"/>
      <c r="D109" s="19"/>
      <c r="E109" s="17"/>
      <c r="F109" s="17"/>
      <c r="G109" s="17"/>
      <c r="H109" s="4"/>
    </row>
    <row r="110" spans="1:8" x14ac:dyDescent="0.25">
      <c r="B110" s="9"/>
      <c r="C110" s="19"/>
      <c r="D110" s="19"/>
      <c r="E110" s="17"/>
      <c r="F110" s="17"/>
      <c r="G110" s="17"/>
      <c r="H110" s="4"/>
    </row>
    <row r="111" spans="1:8" x14ac:dyDescent="0.25">
      <c r="B111" s="9"/>
      <c r="C111" s="19"/>
      <c r="D111" s="19"/>
      <c r="E111" s="17"/>
      <c r="F111" s="17"/>
      <c r="G111" s="17"/>
      <c r="H111" s="4"/>
    </row>
    <row r="112" spans="1:8" x14ac:dyDescent="0.25">
      <c r="B112" s="9"/>
      <c r="C112" s="19"/>
      <c r="D112" s="19"/>
      <c r="E112" s="17"/>
      <c r="F112" s="17"/>
      <c r="G112" s="17"/>
      <c r="H112" s="4"/>
    </row>
    <row r="113" spans="2:8" x14ac:dyDescent="0.25">
      <c r="B113" s="9"/>
      <c r="C113" s="19"/>
      <c r="D113" s="19"/>
      <c r="E113" s="17"/>
      <c r="F113" s="17"/>
      <c r="G113" s="17"/>
      <c r="H113" s="4"/>
    </row>
    <row r="114" spans="2:8" x14ac:dyDescent="0.25">
      <c r="B114" s="9"/>
      <c r="C114" s="19"/>
      <c r="D114" s="19"/>
      <c r="E114" s="17"/>
      <c r="F114" s="17"/>
      <c r="G114" s="17"/>
      <c r="H114" s="4"/>
    </row>
    <row r="115" spans="2:8" x14ac:dyDescent="0.25">
      <c r="B115" s="9"/>
      <c r="C115" s="19"/>
      <c r="D115" s="19"/>
      <c r="E115" s="17"/>
      <c r="F115" s="17"/>
      <c r="G115" s="17"/>
      <c r="H115" s="4"/>
    </row>
    <row r="116" spans="2:8" x14ac:dyDescent="0.25">
      <c r="B116" s="9"/>
      <c r="C116" s="19"/>
      <c r="D116" s="19"/>
      <c r="E116" s="17"/>
      <c r="F116" s="17"/>
      <c r="G116" s="17"/>
      <c r="H116" s="4"/>
    </row>
    <row r="117" spans="2:8" x14ac:dyDescent="0.25">
      <c r="B117" s="9"/>
      <c r="C117" s="19"/>
      <c r="D117" s="19"/>
      <c r="E117" s="17"/>
      <c r="F117" s="17"/>
      <c r="G117" s="17"/>
      <c r="H117" s="4"/>
    </row>
    <row r="118" spans="2:8" x14ac:dyDescent="0.25">
      <c r="B118" s="9"/>
      <c r="C118" s="19"/>
      <c r="D118" s="19"/>
      <c r="E118" s="17"/>
      <c r="F118" s="17"/>
      <c r="G118" s="17"/>
      <c r="H118" s="4"/>
    </row>
    <row r="119" spans="2:8" x14ac:dyDescent="0.25">
      <c r="B119" s="9"/>
      <c r="C119" s="19"/>
      <c r="D119" s="19"/>
      <c r="E119" s="17"/>
      <c r="F119" s="17"/>
      <c r="G119" s="17"/>
      <c r="H119" s="4"/>
    </row>
    <row r="120" spans="2:8" x14ac:dyDescent="0.25">
      <c r="B120" s="9"/>
      <c r="C120" s="19"/>
      <c r="D120" s="19"/>
      <c r="E120" s="17"/>
      <c r="F120" s="17"/>
      <c r="G120" s="17"/>
      <c r="H120" s="4"/>
    </row>
    <row r="121" spans="2:8" x14ac:dyDescent="0.25">
      <c r="B121" s="9"/>
      <c r="C121" s="19"/>
      <c r="D121" s="19"/>
      <c r="E121" s="17"/>
      <c r="F121" s="17"/>
      <c r="G121" s="17"/>
      <c r="H121" s="4"/>
    </row>
    <row r="122" spans="2:8" x14ac:dyDescent="0.25">
      <c r="B122" s="9"/>
      <c r="C122" s="19"/>
      <c r="D122" s="19"/>
      <c r="E122" s="17"/>
      <c r="F122" s="17"/>
      <c r="G122" s="17"/>
      <c r="H122" s="4"/>
    </row>
    <row r="123" spans="2:8" x14ac:dyDescent="0.25">
      <c r="B123" s="9"/>
      <c r="C123" s="19"/>
      <c r="D123" s="19"/>
      <c r="E123" s="17"/>
      <c r="F123" s="17"/>
      <c r="G123" s="17"/>
      <c r="H123" s="4"/>
    </row>
    <row r="124" spans="2:8" x14ac:dyDescent="0.25">
      <c r="B124" s="9"/>
      <c r="C124" s="19"/>
      <c r="D124" s="19"/>
      <c r="E124" s="17"/>
      <c r="F124" s="17"/>
      <c r="G124" s="17"/>
      <c r="H124" s="4"/>
    </row>
    <row r="125" spans="2:8" x14ac:dyDescent="0.25">
      <c r="B125" s="9"/>
      <c r="C125" s="19"/>
      <c r="D125" s="19"/>
      <c r="E125" s="17"/>
      <c r="F125" s="17"/>
      <c r="G125" s="17"/>
      <c r="H125" s="4"/>
    </row>
    <row r="126" spans="2:8" x14ac:dyDescent="0.25">
      <c r="B126" s="9"/>
      <c r="C126" s="19"/>
      <c r="D126" s="19"/>
      <c r="E126" s="17"/>
      <c r="F126" s="17"/>
      <c r="G126" s="17"/>
      <c r="H126" s="4"/>
    </row>
    <row r="127" spans="2:8" x14ac:dyDescent="0.25">
      <c r="B127" s="9"/>
      <c r="C127" s="19"/>
      <c r="D127" s="19"/>
      <c r="E127" s="17"/>
      <c r="F127" s="17"/>
      <c r="G127" s="17"/>
      <c r="H127" s="4"/>
    </row>
    <row r="128" spans="2:8" x14ac:dyDescent="0.25">
      <c r="B128" s="9"/>
      <c r="C128" s="19"/>
      <c r="D128" s="19"/>
      <c r="E128" s="17"/>
      <c r="F128" s="17"/>
      <c r="G128" s="17"/>
      <c r="H128" s="4"/>
    </row>
    <row r="129" spans="2:8" x14ac:dyDescent="0.25">
      <c r="B129" s="9"/>
      <c r="C129" s="19"/>
      <c r="D129" s="19"/>
      <c r="E129" s="17"/>
      <c r="F129" s="17"/>
      <c r="G129" s="17"/>
      <c r="H129" s="4"/>
    </row>
    <row r="130" spans="2:8" x14ac:dyDescent="0.25">
      <c r="B130" s="9"/>
      <c r="C130" s="19"/>
      <c r="D130" s="19"/>
      <c r="E130" s="17"/>
      <c r="F130" s="17"/>
      <c r="G130" s="17"/>
      <c r="H130" s="4"/>
    </row>
    <row r="131" spans="2:8" x14ac:dyDescent="0.25">
      <c r="B131" s="9"/>
      <c r="C131" s="19"/>
      <c r="D131" s="19"/>
      <c r="E131" s="17"/>
      <c r="F131" s="17"/>
      <c r="G131" s="17"/>
      <c r="H131" s="4"/>
    </row>
    <row r="132" spans="2:8" x14ac:dyDescent="0.25">
      <c r="B132" s="9"/>
      <c r="C132" s="19"/>
      <c r="D132" s="19"/>
      <c r="E132" s="17"/>
      <c r="F132" s="17"/>
      <c r="G132" s="17"/>
      <c r="H132" s="4"/>
    </row>
    <row r="133" spans="2:8" x14ac:dyDescent="0.25">
      <c r="B133" s="9"/>
      <c r="C133" s="19"/>
      <c r="D133" s="19"/>
      <c r="E133" s="17"/>
      <c r="F133" s="17"/>
      <c r="G133" s="17"/>
      <c r="H133" s="4"/>
    </row>
    <row r="134" spans="2:8" x14ac:dyDescent="0.25">
      <c r="B134" s="9"/>
      <c r="C134" s="19"/>
      <c r="D134" s="19"/>
      <c r="E134" s="17"/>
      <c r="F134" s="17"/>
      <c r="G134" s="17"/>
      <c r="H134" s="4"/>
    </row>
    <row r="135" spans="2:8" x14ac:dyDescent="0.25">
      <c r="B135" s="9"/>
      <c r="C135" s="19"/>
      <c r="D135" s="19"/>
      <c r="E135" s="17"/>
      <c r="F135" s="17"/>
      <c r="G135" s="17"/>
      <c r="H135" s="4"/>
    </row>
    <row r="136" spans="2:8" x14ac:dyDescent="0.25">
      <c r="B136" s="9"/>
      <c r="C136" s="19"/>
      <c r="D136" s="19"/>
      <c r="E136" s="17"/>
      <c r="F136" s="17"/>
      <c r="G136" s="17"/>
      <c r="H136" s="4"/>
    </row>
    <row r="137" spans="2:8" x14ac:dyDescent="0.25">
      <c r="B137" s="9"/>
      <c r="C137" s="19"/>
      <c r="D137" s="19"/>
      <c r="E137" s="17"/>
      <c r="F137" s="17"/>
      <c r="G137" s="17"/>
      <c r="H137" s="4"/>
    </row>
    <row r="138" spans="2:8" x14ac:dyDescent="0.25">
      <c r="B138" s="9"/>
      <c r="C138" s="19"/>
      <c r="D138" s="19"/>
      <c r="E138" s="17"/>
      <c r="F138" s="17"/>
      <c r="G138" s="17"/>
      <c r="H138" s="4"/>
    </row>
    <row r="139" spans="2:8" x14ac:dyDescent="0.25">
      <c r="B139" s="9"/>
      <c r="C139" s="19"/>
      <c r="D139" s="19"/>
      <c r="E139" s="17"/>
      <c r="F139" s="17"/>
      <c r="G139" s="17"/>
      <c r="H139" s="4"/>
    </row>
    <row r="140" spans="2:8" x14ac:dyDescent="0.25">
      <c r="B140" s="9"/>
      <c r="C140" s="19"/>
      <c r="D140" s="19"/>
      <c r="E140" s="19"/>
      <c r="F140" s="19"/>
      <c r="G140" s="19"/>
      <c r="H140" s="4"/>
    </row>
    <row r="141" spans="2:8" x14ac:dyDescent="0.25">
      <c r="B141" s="9"/>
      <c r="C141" s="19"/>
      <c r="D141" s="19"/>
      <c r="E141" s="19"/>
      <c r="F141" s="19"/>
      <c r="G141" s="19"/>
      <c r="H141" s="4"/>
    </row>
    <row r="142" spans="2:8" x14ac:dyDescent="0.25">
      <c r="B142" s="9"/>
      <c r="C142" s="19"/>
      <c r="D142" s="19"/>
      <c r="E142" s="19"/>
      <c r="F142" s="19"/>
      <c r="G142" s="19"/>
      <c r="H142" s="4"/>
    </row>
    <row r="143" spans="2:8" x14ac:dyDescent="0.25">
      <c r="B143" s="9"/>
      <c r="C143" s="19"/>
      <c r="D143" s="19"/>
      <c r="E143" s="19"/>
      <c r="F143" s="19"/>
      <c r="G143" s="19"/>
      <c r="H143" s="4"/>
    </row>
    <row r="144" spans="2:8" x14ac:dyDescent="0.25">
      <c r="B144" s="9"/>
      <c r="C144" s="19"/>
      <c r="D144" s="19"/>
      <c r="E144" s="19"/>
      <c r="F144" s="19"/>
      <c r="G144" s="19"/>
      <c r="H144" s="4"/>
    </row>
    <row r="145" spans="2:8" x14ac:dyDescent="0.25">
      <c r="B145" s="9"/>
      <c r="C145" s="19"/>
      <c r="D145" s="19"/>
      <c r="E145" s="19"/>
      <c r="F145" s="19"/>
      <c r="G145" s="19"/>
      <c r="H145" s="4"/>
    </row>
    <row r="146" spans="2:8" x14ac:dyDescent="0.25">
      <c r="B146" s="9"/>
      <c r="C146" s="19"/>
      <c r="D146" s="19"/>
      <c r="E146" s="19"/>
      <c r="F146" s="19"/>
      <c r="G146" s="19"/>
      <c r="H146" s="4"/>
    </row>
    <row r="147" spans="2:8" x14ac:dyDescent="0.25">
      <c r="B147" s="9"/>
      <c r="C147" s="19"/>
      <c r="D147" s="19"/>
      <c r="E147" s="19"/>
      <c r="F147" s="19"/>
      <c r="G147" s="19"/>
      <c r="H147" s="4"/>
    </row>
    <row r="148" spans="2:8" x14ac:dyDescent="0.25">
      <c r="B148" s="9"/>
      <c r="C148" s="19"/>
      <c r="D148" s="19"/>
      <c r="E148" s="19"/>
      <c r="F148" s="19"/>
      <c r="G148" s="19"/>
      <c r="H148" s="4"/>
    </row>
    <row r="149" spans="2:8" x14ac:dyDescent="0.25">
      <c r="B149" s="9"/>
      <c r="C149" s="19"/>
      <c r="D149" s="19"/>
      <c r="E149" s="19"/>
      <c r="F149" s="19"/>
      <c r="G149" s="19"/>
      <c r="H149" s="4"/>
    </row>
    <row r="150" spans="2:8" x14ac:dyDescent="0.25">
      <c r="B150" s="9"/>
      <c r="C150" s="19"/>
      <c r="D150" s="19"/>
      <c r="E150" s="19"/>
      <c r="F150" s="19"/>
      <c r="G150" s="19"/>
      <c r="H150" s="4"/>
    </row>
  </sheetData>
  <autoFilter ref="A4:I106">
    <filterColumn colId="3">
      <filters>
        <filter val="COMPRAVENTA"/>
      </filters>
    </filterColumn>
  </autoFilter>
  <mergeCells count="1">
    <mergeCell ref="C2:G2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0"/>
  <sheetViews>
    <sheetView zoomScaleNormal="100" workbookViewId="0">
      <pane ySplit="4" topLeftCell="A5" activePane="bottomLeft" state="frozen"/>
      <selection pane="bottomLeft" activeCell="G143" sqref="G143"/>
    </sheetView>
  </sheetViews>
  <sheetFormatPr baseColWidth="10" defaultRowHeight="15" x14ac:dyDescent="0.25"/>
  <cols>
    <col min="1" max="1" width="11.42578125" style="5"/>
    <col min="2" max="2" width="13.5703125" style="79" bestFit="1" customWidth="1"/>
    <col min="3" max="3" width="26.85546875" style="20" bestFit="1" customWidth="1"/>
    <col min="4" max="4" width="29.28515625" style="20" bestFit="1" customWidth="1"/>
    <col min="5" max="5" width="14.85546875" style="20" bestFit="1" customWidth="1"/>
    <col min="6" max="6" width="15.85546875" style="20" bestFit="1" customWidth="1"/>
    <col min="7" max="7" width="18.28515625" style="20" bestFit="1" customWidth="1"/>
    <col min="8" max="8" width="16.7109375" style="5" bestFit="1" customWidth="1"/>
    <col min="9" max="9" width="15.42578125" style="5" customWidth="1"/>
    <col min="10" max="16384" width="11.42578125" style="5"/>
  </cols>
  <sheetData>
    <row r="2" spans="1:12" ht="15.75" x14ac:dyDescent="0.25">
      <c r="C2" s="123" t="s">
        <v>332</v>
      </c>
      <c r="D2" s="124"/>
      <c r="E2" s="124"/>
      <c r="F2" s="124"/>
      <c r="G2" s="124"/>
    </row>
    <row r="4" spans="1:12" s="22" customFormat="1" x14ac:dyDescent="0.25">
      <c r="B4" s="80" t="s">
        <v>70</v>
      </c>
      <c r="C4" s="2" t="s">
        <v>71</v>
      </c>
      <c r="D4" s="2" t="s">
        <v>328</v>
      </c>
      <c r="E4" s="2" t="s">
        <v>72</v>
      </c>
      <c r="F4" s="3" t="s">
        <v>73</v>
      </c>
      <c r="G4" s="3" t="s">
        <v>41</v>
      </c>
      <c r="H4" s="3" t="s">
        <v>74</v>
      </c>
      <c r="I4" s="21"/>
    </row>
    <row r="5" spans="1:12" x14ac:dyDescent="0.25">
      <c r="A5" s="6">
        <v>1</v>
      </c>
      <c r="B5" s="76" t="str">
        <f>'[2]GENERAL  2013'!B2</f>
        <v>SADR-001-2013</v>
      </c>
      <c r="C5" s="26" t="s">
        <v>44</v>
      </c>
      <c r="D5" s="26" t="s">
        <v>26</v>
      </c>
      <c r="E5" s="7">
        <v>1</v>
      </c>
      <c r="F5" s="7">
        <v>1</v>
      </c>
      <c r="G5" s="7">
        <v>0</v>
      </c>
      <c r="H5" s="8">
        <f>'[2]GENERAL  2013'!K2</f>
        <v>20457000</v>
      </c>
      <c r="I5" s="9"/>
    </row>
    <row r="6" spans="1:12" x14ac:dyDescent="0.25">
      <c r="A6" s="6">
        <v>2</v>
      </c>
      <c r="B6" s="76" t="s">
        <v>345</v>
      </c>
      <c r="C6" s="26" t="s">
        <v>325</v>
      </c>
      <c r="D6" s="26" t="s">
        <v>27</v>
      </c>
      <c r="E6" s="7">
        <v>1</v>
      </c>
      <c r="F6" s="7">
        <v>1</v>
      </c>
      <c r="G6" s="7">
        <v>0</v>
      </c>
      <c r="H6" s="8">
        <v>29987481</v>
      </c>
      <c r="I6" s="9"/>
    </row>
    <row r="7" spans="1:12" x14ac:dyDescent="0.25">
      <c r="A7" s="6">
        <v>3</v>
      </c>
      <c r="B7" s="76" t="s">
        <v>16</v>
      </c>
      <c r="C7" s="26" t="s">
        <v>325</v>
      </c>
      <c r="D7" s="26" t="s">
        <v>324</v>
      </c>
      <c r="E7" s="7">
        <v>1</v>
      </c>
      <c r="F7" s="7">
        <v>1</v>
      </c>
      <c r="G7" s="7">
        <v>0</v>
      </c>
      <c r="H7" s="8">
        <v>19999998</v>
      </c>
      <c r="I7" s="9"/>
    </row>
    <row r="8" spans="1:12" x14ac:dyDescent="0.25">
      <c r="A8" s="6">
        <v>4</v>
      </c>
      <c r="B8" s="76" t="s">
        <v>0</v>
      </c>
      <c r="C8" s="27" t="s">
        <v>44</v>
      </c>
      <c r="D8" s="27" t="s">
        <v>28</v>
      </c>
      <c r="E8" s="7">
        <v>1</v>
      </c>
      <c r="F8" s="7">
        <v>1</v>
      </c>
      <c r="G8" s="7">
        <v>0</v>
      </c>
      <c r="H8" s="8">
        <f>'[2]GENERAL  2013'!K5</f>
        <v>92000000</v>
      </c>
      <c r="I8" s="9"/>
    </row>
    <row r="9" spans="1:12" x14ac:dyDescent="0.25">
      <c r="A9" s="6">
        <v>5</v>
      </c>
      <c r="B9" s="76" t="s">
        <v>1</v>
      </c>
      <c r="C9" s="27" t="s">
        <v>44</v>
      </c>
      <c r="D9" s="27" t="s">
        <v>28</v>
      </c>
      <c r="E9" s="7">
        <v>1</v>
      </c>
      <c r="F9" s="7">
        <v>1</v>
      </c>
      <c r="G9" s="7">
        <v>0</v>
      </c>
      <c r="H9" s="8">
        <f>'[2]GENERAL  2013'!K6</f>
        <v>55570000</v>
      </c>
      <c r="I9" s="9"/>
      <c r="L9" s="63"/>
    </row>
    <row r="10" spans="1:12" x14ac:dyDescent="0.25">
      <c r="A10" s="6">
        <v>6</v>
      </c>
      <c r="B10" s="76" t="s">
        <v>2</v>
      </c>
      <c r="C10" s="27" t="s">
        <v>44</v>
      </c>
      <c r="D10" s="27" t="s">
        <v>28</v>
      </c>
      <c r="E10" s="7">
        <v>1</v>
      </c>
      <c r="F10" s="7">
        <v>1</v>
      </c>
      <c r="G10" s="7">
        <v>0</v>
      </c>
      <c r="H10" s="8">
        <f>'[2]GENERAL  2013'!K7</f>
        <v>435093806</v>
      </c>
      <c r="I10" s="9"/>
    </row>
    <row r="11" spans="1:12" x14ac:dyDescent="0.25">
      <c r="A11" s="6">
        <v>7</v>
      </c>
      <c r="B11" s="76" t="s">
        <v>3</v>
      </c>
      <c r="C11" s="27" t="s">
        <v>44</v>
      </c>
      <c r="D11" s="27" t="s">
        <v>28</v>
      </c>
      <c r="E11" s="7">
        <v>1</v>
      </c>
      <c r="F11" s="7">
        <v>1</v>
      </c>
      <c r="G11" s="7">
        <v>0</v>
      </c>
      <c r="H11" s="8">
        <f>'[2]GENERAL  2013'!K8</f>
        <v>46700000</v>
      </c>
      <c r="I11" s="9"/>
    </row>
    <row r="12" spans="1:12" ht="26.25" x14ac:dyDescent="0.25">
      <c r="A12" s="6">
        <v>8</v>
      </c>
      <c r="B12" s="76" t="s">
        <v>17</v>
      </c>
      <c r="C12" s="38" t="s">
        <v>329</v>
      </c>
      <c r="D12" s="27" t="s">
        <v>27</v>
      </c>
      <c r="E12" s="7">
        <v>1</v>
      </c>
      <c r="F12" s="7">
        <v>1</v>
      </c>
      <c r="G12" s="7">
        <v>0</v>
      </c>
      <c r="H12" s="8">
        <v>269275980</v>
      </c>
      <c r="I12" s="9"/>
    </row>
    <row r="13" spans="1:12" x14ac:dyDescent="0.25">
      <c r="A13" s="6">
        <v>9</v>
      </c>
      <c r="B13" s="76" t="s">
        <v>18</v>
      </c>
      <c r="C13" s="26" t="s">
        <v>325</v>
      </c>
      <c r="D13" s="27" t="s">
        <v>27</v>
      </c>
      <c r="E13" s="7">
        <v>1</v>
      </c>
      <c r="F13" s="7">
        <v>1</v>
      </c>
      <c r="G13" s="7">
        <v>0</v>
      </c>
      <c r="H13" s="8">
        <v>37298000</v>
      </c>
      <c r="I13" s="9"/>
    </row>
    <row r="14" spans="1:12" x14ac:dyDescent="0.25">
      <c r="A14" s="6">
        <v>10</v>
      </c>
      <c r="B14" s="76" t="s">
        <v>346</v>
      </c>
      <c r="C14" s="27" t="s">
        <v>44</v>
      </c>
      <c r="D14" s="26" t="s">
        <v>26</v>
      </c>
      <c r="E14" s="7">
        <v>1</v>
      </c>
      <c r="F14" s="7">
        <v>1</v>
      </c>
      <c r="G14" s="7">
        <v>0</v>
      </c>
      <c r="H14" s="8">
        <v>11000000</v>
      </c>
      <c r="I14" s="9"/>
    </row>
    <row r="15" spans="1:12" ht="26.25" x14ac:dyDescent="0.25">
      <c r="A15" s="6">
        <v>11</v>
      </c>
      <c r="B15" s="76" t="s">
        <v>19</v>
      </c>
      <c r="C15" s="38" t="s">
        <v>329</v>
      </c>
      <c r="D15" s="27" t="s">
        <v>27</v>
      </c>
      <c r="E15" s="7">
        <v>1</v>
      </c>
      <c r="F15" s="7">
        <v>1</v>
      </c>
      <c r="G15" s="7">
        <v>0</v>
      </c>
      <c r="H15" s="8">
        <v>99970183</v>
      </c>
      <c r="I15" s="9"/>
    </row>
    <row r="16" spans="1:12" x14ac:dyDescent="0.25">
      <c r="A16" s="6">
        <v>12</v>
      </c>
      <c r="B16" s="76" t="s">
        <v>20</v>
      </c>
      <c r="C16" s="26" t="s">
        <v>325</v>
      </c>
      <c r="D16" s="27" t="s">
        <v>27</v>
      </c>
      <c r="E16" s="7">
        <v>1</v>
      </c>
      <c r="F16" s="7">
        <v>1</v>
      </c>
      <c r="G16" s="7">
        <v>0</v>
      </c>
      <c r="H16" s="8">
        <v>55999006</v>
      </c>
      <c r="I16" s="9"/>
    </row>
    <row r="17" spans="1:14" x14ac:dyDescent="0.25">
      <c r="A17" s="6">
        <v>13</v>
      </c>
      <c r="B17" s="76" t="s">
        <v>347</v>
      </c>
      <c r="C17" s="27" t="s">
        <v>44</v>
      </c>
      <c r="D17" s="27" t="s">
        <v>28</v>
      </c>
      <c r="E17" s="7">
        <v>1</v>
      </c>
      <c r="F17" s="7">
        <v>1</v>
      </c>
      <c r="G17" s="7">
        <v>0</v>
      </c>
      <c r="H17" s="8">
        <v>116000000</v>
      </c>
      <c r="I17" s="9"/>
    </row>
    <row r="18" spans="1:14" x14ac:dyDescent="0.25">
      <c r="A18" s="6">
        <v>14</v>
      </c>
      <c r="B18" s="112" t="s">
        <v>21</v>
      </c>
      <c r="C18" s="113" t="s">
        <v>325</v>
      </c>
      <c r="D18" s="114" t="s">
        <v>27</v>
      </c>
      <c r="E18" s="115">
        <v>1</v>
      </c>
      <c r="F18" s="115">
        <v>0</v>
      </c>
      <c r="G18" s="115">
        <v>0</v>
      </c>
      <c r="H18" s="116">
        <v>49346400</v>
      </c>
      <c r="I18" s="54"/>
    </row>
    <row r="19" spans="1:14" x14ac:dyDescent="0.25">
      <c r="A19" s="6">
        <v>15</v>
      </c>
      <c r="B19" s="76" t="s">
        <v>4</v>
      </c>
      <c r="C19" s="27" t="s">
        <v>44</v>
      </c>
      <c r="D19" s="26" t="s">
        <v>26</v>
      </c>
      <c r="E19" s="7">
        <v>1</v>
      </c>
      <c r="F19" s="7">
        <v>1</v>
      </c>
      <c r="G19" s="7">
        <v>0</v>
      </c>
      <c r="H19" s="8">
        <f>'[2]GENERAL  2013'!K16</f>
        <v>53750000</v>
      </c>
      <c r="I19" s="9"/>
    </row>
    <row r="20" spans="1:14" x14ac:dyDescent="0.25">
      <c r="A20" s="6">
        <v>16</v>
      </c>
      <c r="B20" s="76" t="s">
        <v>5</v>
      </c>
      <c r="C20" s="27" t="s">
        <v>44</v>
      </c>
      <c r="D20" s="27" t="s">
        <v>28</v>
      </c>
      <c r="E20" s="7">
        <v>1</v>
      </c>
      <c r="F20" s="7">
        <v>1</v>
      </c>
      <c r="G20" s="7">
        <v>0</v>
      </c>
      <c r="H20" s="8">
        <f>'[2]GENERAL  2013'!K17</f>
        <v>517100000</v>
      </c>
      <c r="I20" s="9"/>
    </row>
    <row r="21" spans="1:14" x14ac:dyDescent="0.25">
      <c r="A21" s="6">
        <v>17</v>
      </c>
      <c r="B21" s="76" t="s">
        <v>6</v>
      </c>
      <c r="C21" s="27" t="s">
        <v>44</v>
      </c>
      <c r="D21" s="27" t="s">
        <v>28</v>
      </c>
      <c r="E21" s="7">
        <v>1</v>
      </c>
      <c r="F21" s="7">
        <v>1</v>
      </c>
      <c r="G21" s="7">
        <v>0</v>
      </c>
      <c r="H21" s="8">
        <f>'[2]GENERAL  2013'!K18</f>
        <v>660250000</v>
      </c>
      <c r="I21" s="9"/>
    </row>
    <row r="22" spans="1:14" x14ac:dyDescent="0.25">
      <c r="A22" s="6">
        <v>18</v>
      </c>
      <c r="B22" s="76" t="s">
        <v>7</v>
      </c>
      <c r="C22" s="27" t="s">
        <v>44</v>
      </c>
      <c r="D22" s="26" t="s">
        <v>26</v>
      </c>
      <c r="E22" s="7">
        <v>1</v>
      </c>
      <c r="F22" s="7">
        <v>1</v>
      </c>
      <c r="G22" s="7">
        <v>0</v>
      </c>
      <c r="H22" s="8">
        <f>'[2]GENERAL  2013'!K19</f>
        <v>11000000</v>
      </c>
      <c r="I22" s="9"/>
    </row>
    <row r="23" spans="1:14" x14ac:dyDescent="0.25">
      <c r="A23" s="6">
        <v>19</v>
      </c>
      <c r="B23" s="76" t="s">
        <v>8</v>
      </c>
      <c r="C23" s="27" t="s">
        <v>44</v>
      </c>
      <c r="D23" s="26" t="s">
        <v>26</v>
      </c>
      <c r="E23" s="7">
        <v>1</v>
      </c>
      <c r="F23" s="7">
        <v>1</v>
      </c>
      <c r="G23" s="7">
        <v>0</v>
      </c>
      <c r="H23" s="8">
        <f>'[2]GENERAL  2013'!K20</f>
        <v>33000000</v>
      </c>
      <c r="I23" s="9"/>
    </row>
    <row r="24" spans="1:14" x14ac:dyDescent="0.25">
      <c r="A24" s="6">
        <v>20</v>
      </c>
      <c r="B24" s="76" t="s">
        <v>22</v>
      </c>
      <c r="C24" s="27" t="s">
        <v>44</v>
      </c>
      <c r="D24" s="27" t="s">
        <v>28</v>
      </c>
      <c r="E24" s="7">
        <v>1</v>
      </c>
      <c r="F24" s="7">
        <v>1</v>
      </c>
      <c r="G24" s="7">
        <v>0</v>
      </c>
      <c r="H24" s="8">
        <f>'[2]GENERAL  2013'!K21</f>
        <v>60000000</v>
      </c>
      <c r="I24" s="9"/>
    </row>
    <row r="25" spans="1:14" x14ac:dyDescent="0.25">
      <c r="A25" s="6">
        <v>21</v>
      </c>
      <c r="B25" s="76" t="s">
        <v>348</v>
      </c>
      <c r="C25" s="27" t="s">
        <v>44</v>
      </c>
      <c r="D25" s="27" t="s">
        <v>87</v>
      </c>
      <c r="E25" s="7">
        <v>1</v>
      </c>
      <c r="F25" s="7">
        <v>1</v>
      </c>
      <c r="G25" s="7">
        <v>0</v>
      </c>
      <c r="H25" s="8">
        <v>30000000</v>
      </c>
      <c r="I25" s="9"/>
    </row>
    <row r="26" spans="1:14" x14ac:dyDescent="0.25">
      <c r="A26" s="6">
        <v>22</v>
      </c>
      <c r="B26" s="76" t="s">
        <v>9</v>
      </c>
      <c r="C26" s="27" t="s">
        <v>44</v>
      </c>
      <c r="D26" s="27" t="s">
        <v>75</v>
      </c>
      <c r="E26" s="7">
        <v>1</v>
      </c>
      <c r="F26" s="7">
        <v>1</v>
      </c>
      <c r="G26" s="7">
        <v>0</v>
      </c>
      <c r="H26" s="8">
        <v>113921000</v>
      </c>
      <c r="I26" s="9"/>
    </row>
    <row r="27" spans="1:14" x14ac:dyDescent="0.25">
      <c r="A27" s="6">
        <v>23</v>
      </c>
      <c r="B27" s="76" t="s">
        <v>10</v>
      </c>
      <c r="C27" s="27" t="s">
        <v>44</v>
      </c>
      <c r="D27" s="26" t="s">
        <v>26</v>
      </c>
      <c r="E27" s="7">
        <v>1</v>
      </c>
      <c r="F27" s="7">
        <v>1</v>
      </c>
      <c r="G27" s="7">
        <v>0</v>
      </c>
      <c r="H27" s="8">
        <v>11000000</v>
      </c>
      <c r="I27" s="9"/>
    </row>
    <row r="28" spans="1:14" x14ac:dyDescent="0.25">
      <c r="A28" s="6">
        <v>24</v>
      </c>
      <c r="B28" s="23" t="s">
        <v>11</v>
      </c>
      <c r="C28" s="27" t="s">
        <v>44</v>
      </c>
      <c r="D28" s="26" t="s">
        <v>26</v>
      </c>
      <c r="E28" s="12">
        <v>1</v>
      </c>
      <c r="F28" s="12">
        <v>1</v>
      </c>
      <c r="G28" s="12">
        <v>0</v>
      </c>
      <c r="H28" s="25">
        <f>'[2]GENERAL  2013'!K25</f>
        <v>6000000</v>
      </c>
      <c r="I28" s="9"/>
    </row>
    <row r="29" spans="1:14" x14ac:dyDescent="0.25">
      <c r="A29" s="6">
        <v>25</v>
      </c>
      <c r="B29" s="76" t="s">
        <v>12</v>
      </c>
      <c r="C29" s="27" t="s">
        <v>44</v>
      </c>
      <c r="D29" s="27" t="s">
        <v>28</v>
      </c>
      <c r="E29" s="7">
        <v>1</v>
      </c>
      <c r="F29" s="7">
        <v>1</v>
      </c>
      <c r="G29" s="7">
        <v>0</v>
      </c>
      <c r="H29" s="8">
        <f>'[2]GENERAL  2013'!K26</f>
        <v>662320000</v>
      </c>
      <c r="I29" s="9"/>
    </row>
    <row r="30" spans="1:14" x14ac:dyDescent="0.25">
      <c r="A30" s="6">
        <v>26</v>
      </c>
      <c r="B30" s="76" t="s">
        <v>344</v>
      </c>
      <c r="C30" s="27" t="s">
        <v>44</v>
      </c>
      <c r="D30" s="27" t="s">
        <v>28</v>
      </c>
      <c r="E30" s="7">
        <v>1</v>
      </c>
      <c r="F30" s="7">
        <v>1</v>
      </c>
      <c r="G30" s="7">
        <v>0</v>
      </c>
      <c r="H30" s="8">
        <f>'[2]GENERAL  2013'!K27</f>
        <v>1244139275</v>
      </c>
      <c r="J30" s="20"/>
      <c r="K30" s="20"/>
      <c r="L30" s="20"/>
      <c r="M30" s="20"/>
      <c r="N30" s="20"/>
    </row>
    <row r="31" spans="1:14" x14ac:dyDescent="0.25">
      <c r="A31" s="6">
        <v>27</v>
      </c>
      <c r="B31" s="76" t="s">
        <v>349</v>
      </c>
      <c r="C31" s="27" t="s">
        <v>44</v>
      </c>
      <c r="D31" s="26" t="s">
        <v>26</v>
      </c>
      <c r="E31" s="7">
        <v>1</v>
      </c>
      <c r="F31" s="7">
        <v>1</v>
      </c>
      <c r="G31" s="7">
        <v>0</v>
      </c>
      <c r="H31" s="8">
        <v>279046500</v>
      </c>
      <c r="J31" s="20"/>
      <c r="K31" s="20"/>
      <c r="L31" s="20"/>
      <c r="M31" s="20"/>
      <c r="N31" s="20"/>
    </row>
    <row r="32" spans="1:14" x14ac:dyDescent="0.25">
      <c r="A32" s="6">
        <v>28</v>
      </c>
      <c r="B32" s="23" t="s">
        <v>23</v>
      </c>
      <c r="C32" s="26" t="s">
        <v>325</v>
      </c>
      <c r="D32" s="27" t="s">
        <v>27</v>
      </c>
      <c r="E32" s="12">
        <v>1</v>
      </c>
      <c r="F32" s="12">
        <v>1</v>
      </c>
      <c r="G32" s="12">
        <v>0</v>
      </c>
      <c r="H32" s="25">
        <f>'[2]GENERAL  2013'!K29</f>
        <v>49961174</v>
      </c>
      <c r="J32" s="20"/>
      <c r="K32" s="20"/>
      <c r="L32" s="20"/>
      <c r="M32" s="20"/>
      <c r="N32" s="20"/>
    </row>
    <row r="33" spans="1:14" ht="15.75" x14ac:dyDescent="0.25">
      <c r="A33" s="6">
        <v>29</v>
      </c>
      <c r="B33" s="76" t="s">
        <v>13</v>
      </c>
      <c r="C33" s="27" t="s">
        <v>44</v>
      </c>
      <c r="D33" s="27" t="s">
        <v>28</v>
      </c>
      <c r="E33" s="7">
        <v>1</v>
      </c>
      <c r="F33" s="7">
        <v>1</v>
      </c>
      <c r="G33" s="7">
        <v>0</v>
      </c>
      <c r="H33" s="8">
        <f>'[2]GENERAL  2013'!K30</f>
        <v>1397069998</v>
      </c>
      <c r="J33" s="123"/>
      <c r="K33" s="124"/>
      <c r="L33" s="124"/>
      <c r="M33" s="124"/>
      <c r="N33" s="124"/>
    </row>
    <row r="34" spans="1:14" ht="15.75" x14ac:dyDescent="0.25">
      <c r="A34" s="6">
        <v>30</v>
      </c>
      <c r="B34" s="76" t="s">
        <v>350</v>
      </c>
      <c r="C34" s="27" t="s">
        <v>44</v>
      </c>
      <c r="D34" s="26" t="s">
        <v>26</v>
      </c>
      <c r="E34" s="7">
        <v>1</v>
      </c>
      <c r="F34" s="7">
        <v>1</v>
      </c>
      <c r="G34" s="7">
        <v>0</v>
      </c>
      <c r="H34" s="8">
        <v>5500000</v>
      </c>
      <c r="J34" s="52"/>
      <c r="K34" s="53"/>
      <c r="L34" s="53"/>
      <c r="M34" s="53"/>
      <c r="N34" s="53"/>
    </row>
    <row r="35" spans="1:14" x14ac:dyDescent="0.25">
      <c r="A35" s="6">
        <v>31</v>
      </c>
      <c r="B35" s="76" t="s">
        <v>14</v>
      </c>
      <c r="C35" s="27" t="s">
        <v>44</v>
      </c>
      <c r="D35" s="27" t="s">
        <v>28</v>
      </c>
      <c r="E35" s="7">
        <v>1</v>
      </c>
      <c r="F35" s="7">
        <v>1</v>
      </c>
      <c r="G35" s="7">
        <v>0</v>
      </c>
      <c r="H35" s="8">
        <f>'[2]GENERAL  2013'!K32</f>
        <v>2400625676</v>
      </c>
      <c r="J35" s="20"/>
      <c r="K35" s="20"/>
      <c r="L35" s="20"/>
      <c r="M35" s="20"/>
      <c r="N35" s="20"/>
    </row>
    <row r="36" spans="1:14" x14ac:dyDescent="0.25">
      <c r="A36" s="6">
        <v>32</v>
      </c>
      <c r="B36" s="76" t="s">
        <v>15</v>
      </c>
      <c r="C36" s="27" t="s">
        <v>44</v>
      </c>
      <c r="D36" s="27" t="s">
        <v>28</v>
      </c>
      <c r="E36" s="7">
        <v>1</v>
      </c>
      <c r="F36" s="11">
        <v>1</v>
      </c>
      <c r="G36" s="11">
        <v>0</v>
      </c>
      <c r="H36" s="8">
        <f>'[2]GENERAL  2013'!K33</f>
        <v>1450000000</v>
      </c>
      <c r="I36" s="9"/>
    </row>
    <row r="37" spans="1:14" x14ac:dyDescent="0.25">
      <c r="A37" s="6">
        <v>33</v>
      </c>
      <c r="B37" s="76" t="s">
        <v>24</v>
      </c>
      <c r="C37" s="27" t="s">
        <v>44</v>
      </c>
      <c r="D37" s="27" t="s">
        <v>28</v>
      </c>
      <c r="E37" s="7">
        <v>1</v>
      </c>
      <c r="F37" s="7">
        <v>1</v>
      </c>
      <c r="G37" s="7">
        <v>0</v>
      </c>
      <c r="H37" s="8">
        <f>'[2]GENERAL  2013'!K34</f>
        <v>113699798</v>
      </c>
      <c r="I37" s="9"/>
    </row>
    <row r="38" spans="1:14" x14ac:dyDescent="0.25">
      <c r="A38" s="6">
        <v>34</v>
      </c>
      <c r="B38" s="76" t="s">
        <v>351</v>
      </c>
      <c r="C38" s="27" t="s">
        <v>44</v>
      </c>
      <c r="D38" s="26" t="s">
        <v>26</v>
      </c>
      <c r="E38" s="7">
        <v>1</v>
      </c>
      <c r="F38" s="7">
        <v>1</v>
      </c>
      <c r="G38" s="7">
        <v>0</v>
      </c>
      <c r="H38" s="8">
        <v>6000000</v>
      </c>
      <c r="I38" s="9"/>
    </row>
    <row r="39" spans="1:14" x14ac:dyDescent="0.25">
      <c r="A39" s="6">
        <v>35</v>
      </c>
      <c r="B39" s="76" t="s">
        <v>25</v>
      </c>
      <c r="C39" s="27" t="s">
        <v>44</v>
      </c>
      <c r="D39" s="27" t="s">
        <v>28</v>
      </c>
      <c r="E39" s="7">
        <v>1</v>
      </c>
      <c r="F39" s="7">
        <v>1</v>
      </c>
      <c r="G39" s="7">
        <v>0</v>
      </c>
      <c r="H39" s="8">
        <v>596020000</v>
      </c>
      <c r="I39" s="9"/>
    </row>
    <row r="40" spans="1:14" x14ac:dyDescent="0.25">
      <c r="A40" s="6">
        <v>36</v>
      </c>
      <c r="B40" s="76" t="s">
        <v>32</v>
      </c>
      <c r="C40" s="27" t="s">
        <v>44</v>
      </c>
      <c r="D40" s="27" t="s">
        <v>28</v>
      </c>
      <c r="E40" s="7">
        <v>1</v>
      </c>
      <c r="F40" s="7">
        <v>1</v>
      </c>
      <c r="G40" s="7">
        <v>0</v>
      </c>
      <c r="H40" s="8">
        <f>'[2]GENERAL  2013'!K37</f>
        <v>105000000</v>
      </c>
      <c r="I40" s="9"/>
    </row>
    <row r="41" spans="1:14" x14ac:dyDescent="0.25">
      <c r="A41" s="6">
        <v>37</v>
      </c>
      <c r="B41" s="76" t="s">
        <v>33</v>
      </c>
      <c r="C41" s="28" t="s">
        <v>44</v>
      </c>
      <c r="D41" s="27" t="s">
        <v>28</v>
      </c>
      <c r="E41" s="12">
        <v>1</v>
      </c>
      <c r="F41" s="12">
        <v>1</v>
      </c>
      <c r="G41" s="12">
        <v>0</v>
      </c>
      <c r="H41" s="24">
        <f>'[2]GENERAL  2013'!K38</f>
        <v>140000000</v>
      </c>
      <c r="I41" s="4"/>
    </row>
    <row r="42" spans="1:14" x14ac:dyDescent="0.25">
      <c r="A42" s="6">
        <v>38</v>
      </c>
      <c r="B42" s="23" t="s">
        <v>34</v>
      </c>
      <c r="C42" s="27" t="s">
        <v>330</v>
      </c>
      <c r="D42" s="27" t="s">
        <v>27</v>
      </c>
      <c r="E42" s="12">
        <v>1</v>
      </c>
      <c r="F42" s="12">
        <v>1</v>
      </c>
      <c r="G42" s="12">
        <v>0</v>
      </c>
      <c r="H42" s="25">
        <f>'[2]GENERAL  2013'!K39</f>
        <v>523138600</v>
      </c>
      <c r="I42" s="4"/>
    </row>
    <row r="43" spans="1:14" x14ac:dyDescent="0.25">
      <c r="A43" s="6">
        <v>39</v>
      </c>
      <c r="B43" s="23" t="s">
        <v>352</v>
      </c>
      <c r="C43" s="27" t="s">
        <v>44</v>
      </c>
      <c r="D43" s="26" t="s">
        <v>26</v>
      </c>
      <c r="E43" s="12">
        <v>1</v>
      </c>
      <c r="F43" s="12">
        <v>1</v>
      </c>
      <c r="G43" s="12">
        <v>0</v>
      </c>
      <c r="H43" s="25">
        <v>2600000000</v>
      </c>
      <c r="I43" s="4"/>
    </row>
    <row r="44" spans="1:14" ht="26.25" x14ac:dyDescent="0.25">
      <c r="A44" s="6">
        <v>40</v>
      </c>
      <c r="B44" s="23" t="s">
        <v>431</v>
      </c>
      <c r="C44" s="38" t="s">
        <v>329</v>
      </c>
      <c r="D44" s="27" t="s">
        <v>27</v>
      </c>
      <c r="E44" s="12">
        <v>1</v>
      </c>
      <c r="F44" s="12">
        <v>1</v>
      </c>
      <c r="G44" s="12">
        <v>0</v>
      </c>
      <c r="H44" s="25">
        <v>703004280</v>
      </c>
      <c r="I44" s="4"/>
    </row>
    <row r="45" spans="1:14" x14ac:dyDescent="0.25">
      <c r="A45" s="6">
        <v>41</v>
      </c>
      <c r="B45" s="23" t="s">
        <v>432</v>
      </c>
      <c r="C45" s="39" t="s">
        <v>44</v>
      </c>
      <c r="D45" s="26" t="s">
        <v>26</v>
      </c>
      <c r="E45" s="12">
        <v>1</v>
      </c>
      <c r="F45" s="12">
        <v>1</v>
      </c>
      <c r="G45" s="12">
        <v>0</v>
      </c>
      <c r="H45" s="24">
        <v>11000000</v>
      </c>
      <c r="I45" s="4"/>
    </row>
    <row r="46" spans="1:14" x14ac:dyDescent="0.25">
      <c r="A46" s="6">
        <v>42</v>
      </c>
      <c r="B46" s="23" t="s">
        <v>433</v>
      </c>
      <c r="C46" s="39" t="s">
        <v>44</v>
      </c>
      <c r="D46" s="26" t="s">
        <v>26</v>
      </c>
      <c r="E46" s="12">
        <v>1</v>
      </c>
      <c r="F46" s="12">
        <v>1</v>
      </c>
      <c r="G46" s="12">
        <v>0</v>
      </c>
      <c r="H46" s="24">
        <v>33781395</v>
      </c>
      <c r="I46" s="4"/>
    </row>
    <row r="47" spans="1:14" x14ac:dyDescent="0.25">
      <c r="A47" s="6">
        <v>43</v>
      </c>
      <c r="B47" s="23" t="s">
        <v>434</v>
      </c>
      <c r="C47" s="39" t="s">
        <v>44</v>
      </c>
      <c r="D47" s="26" t="s">
        <v>26</v>
      </c>
      <c r="E47" s="12">
        <v>1</v>
      </c>
      <c r="F47" s="12">
        <v>1</v>
      </c>
      <c r="G47" s="12">
        <v>0</v>
      </c>
      <c r="H47" s="24">
        <v>35000000</v>
      </c>
      <c r="I47" s="4"/>
    </row>
    <row r="48" spans="1:14" x14ac:dyDescent="0.25">
      <c r="A48" s="6">
        <v>44</v>
      </c>
      <c r="B48" s="23" t="s">
        <v>435</v>
      </c>
      <c r="C48" s="26" t="s">
        <v>325</v>
      </c>
      <c r="D48" s="27" t="s">
        <v>27</v>
      </c>
      <c r="E48" s="12">
        <v>1</v>
      </c>
      <c r="F48" s="12">
        <v>1</v>
      </c>
      <c r="G48" s="12">
        <v>0</v>
      </c>
      <c r="H48" s="25">
        <f>'[2]GENERAL  2013'!K45</f>
        <v>24990000</v>
      </c>
      <c r="I48" s="4"/>
    </row>
    <row r="49" spans="1:9" ht="26.25" x14ac:dyDescent="0.25">
      <c r="A49" s="6">
        <v>45</v>
      </c>
      <c r="B49" s="23" t="s">
        <v>35</v>
      </c>
      <c r="C49" s="38" t="s">
        <v>329</v>
      </c>
      <c r="D49" s="27" t="s">
        <v>27</v>
      </c>
      <c r="E49" s="12">
        <v>1</v>
      </c>
      <c r="F49" s="12">
        <v>1</v>
      </c>
      <c r="G49" s="12">
        <v>0</v>
      </c>
      <c r="H49" s="25">
        <f>'[2]GENERAL  2013'!K46</f>
        <v>513661700</v>
      </c>
      <c r="I49" s="4"/>
    </row>
    <row r="50" spans="1:9" x14ac:dyDescent="0.25">
      <c r="A50" s="6">
        <v>46</v>
      </c>
      <c r="B50" s="76" t="s">
        <v>38</v>
      </c>
      <c r="C50" s="28" t="s">
        <v>44</v>
      </c>
      <c r="D50" s="27" t="s">
        <v>28</v>
      </c>
      <c r="E50" s="12">
        <v>1</v>
      </c>
      <c r="F50" s="12">
        <v>1</v>
      </c>
      <c r="G50" s="12">
        <v>0</v>
      </c>
      <c r="H50" s="24">
        <f>'[2]GENERAL  2013'!K47</f>
        <v>693000000</v>
      </c>
      <c r="I50" s="4"/>
    </row>
    <row r="51" spans="1:9" x14ac:dyDescent="0.25">
      <c r="A51" s="6">
        <v>47</v>
      </c>
      <c r="B51" s="23" t="s">
        <v>37</v>
      </c>
      <c r="C51" s="26" t="s">
        <v>325</v>
      </c>
      <c r="D51" s="27" t="s">
        <v>27</v>
      </c>
      <c r="E51" s="12">
        <v>1</v>
      </c>
      <c r="F51" s="12">
        <v>1</v>
      </c>
      <c r="G51" s="12">
        <v>0</v>
      </c>
      <c r="H51" s="25">
        <f>'[2]GENERAL  2013'!K48</f>
        <v>49999665</v>
      </c>
      <c r="I51" s="4"/>
    </row>
    <row r="52" spans="1:9" x14ac:dyDescent="0.25">
      <c r="A52" s="6">
        <v>48</v>
      </c>
      <c r="B52" s="23" t="s">
        <v>353</v>
      </c>
      <c r="C52" s="39" t="s">
        <v>44</v>
      </c>
      <c r="D52" s="26" t="s">
        <v>26</v>
      </c>
      <c r="E52" s="12">
        <v>1</v>
      </c>
      <c r="F52" s="12">
        <v>1</v>
      </c>
      <c r="G52" s="12">
        <v>0</v>
      </c>
      <c r="H52" s="24">
        <v>100000000</v>
      </c>
      <c r="I52" s="4"/>
    </row>
    <row r="53" spans="1:9" x14ac:dyDescent="0.25">
      <c r="A53" s="6">
        <v>49</v>
      </c>
      <c r="B53" s="23" t="s">
        <v>354</v>
      </c>
      <c r="C53" s="39" t="s">
        <v>44</v>
      </c>
      <c r="D53" s="26" t="s">
        <v>26</v>
      </c>
      <c r="E53" s="12">
        <v>1</v>
      </c>
      <c r="F53" s="12">
        <v>1</v>
      </c>
      <c r="G53" s="12">
        <v>0</v>
      </c>
      <c r="H53" s="24">
        <v>116839850</v>
      </c>
      <c r="I53" s="4"/>
    </row>
    <row r="54" spans="1:9" x14ac:dyDescent="0.25">
      <c r="A54" s="6">
        <v>50</v>
      </c>
      <c r="B54" s="23" t="s">
        <v>39</v>
      </c>
      <c r="C54" s="26" t="s">
        <v>325</v>
      </c>
      <c r="D54" s="27" t="s">
        <v>27</v>
      </c>
      <c r="E54" s="12">
        <v>1</v>
      </c>
      <c r="F54" s="12">
        <v>1</v>
      </c>
      <c r="G54" s="12">
        <v>0</v>
      </c>
      <c r="H54" s="24">
        <v>49901960</v>
      </c>
      <c r="I54" s="4"/>
    </row>
    <row r="55" spans="1:9" x14ac:dyDescent="0.25">
      <c r="A55" s="6">
        <v>51</v>
      </c>
      <c r="B55" s="23" t="s">
        <v>355</v>
      </c>
      <c r="C55" s="27" t="s">
        <v>44</v>
      </c>
      <c r="D55" s="26" t="s">
        <v>26</v>
      </c>
      <c r="E55" s="12">
        <v>1</v>
      </c>
      <c r="F55" s="12">
        <v>1</v>
      </c>
      <c r="G55" s="12">
        <v>0</v>
      </c>
      <c r="H55" s="24">
        <v>5000000</v>
      </c>
      <c r="I55" s="4"/>
    </row>
    <row r="56" spans="1:9" x14ac:dyDescent="0.25">
      <c r="A56" s="6">
        <v>52</v>
      </c>
      <c r="B56" s="23" t="s">
        <v>40</v>
      </c>
      <c r="C56" s="26" t="s">
        <v>325</v>
      </c>
      <c r="D56" s="27" t="s">
        <v>27</v>
      </c>
      <c r="E56" s="12">
        <v>1</v>
      </c>
      <c r="F56" s="12">
        <v>1</v>
      </c>
      <c r="G56" s="12">
        <v>0</v>
      </c>
      <c r="H56" s="25">
        <v>1020740</v>
      </c>
      <c r="I56" s="4"/>
    </row>
    <row r="57" spans="1:9" x14ac:dyDescent="0.25">
      <c r="A57" s="6">
        <v>53</v>
      </c>
      <c r="B57" s="23" t="s">
        <v>356</v>
      </c>
      <c r="C57" s="27" t="s">
        <v>44</v>
      </c>
      <c r="D57" s="26" t="s">
        <v>26</v>
      </c>
      <c r="E57" s="12">
        <v>1</v>
      </c>
      <c r="F57" s="12">
        <v>1</v>
      </c>
      <c r="G57" s="12">
        <v>0</v>
      </c>
      <c r="H57" s="25">
        <v>53750000</v>
      </c>
      <c r="I57" s="4"/>
    </row>
    <row r="58" spans="1:9" x14ac:dyDescent="0.25">
      <c r="A58" s="6">
        <v>54</v>
      </c>
      <c r="B58" s="23" t="s">
        <v>357</v>
      </c>
      <c r="C58" s="27" t="s">
        <v>44</v>
      </c>
      <c r="D58" s="26" t="s">
        <v>26</v>
      </c>
      <c r="E58" s="12">
        <v>1</v>
      </c>
      <c r="F58" s="12">
        <v>1</v>
      </c>
      <c r="G58" s="12">
        <v>0</v>
      </c>
      <c r="H58" s="25">
        <v>6500000</v>
      </c>
      <c r="I58" s="4"/>
    </row>
    <row r="59" spans="1:9" x14ac:dyDescent="0.25">
      <c r="A59" s="6">
        <v>55</v>
      </c>
      <c r="B59" s="23" t="s">
        <v>358</v>
      </c>
      <c r="C59" s="27" t="s">
        <v>44</v>
      </c>
      <c r="D59" s="26" t="s">
        <v>26</v>
      </c>
      <c r="E59" s="12">
        <v>1</v>
      </c>
      <c r="F59" s="12">
        <v>1</v>
      </c>
      <c r="G59" s="12">
        <v>0</v>
      </c>
      <c r="H59" s="25">
        <v>5000000</v>
      </c>
      <c r="I59" s="4"/>
    </row>
    <row r="60" spans="1:9" x14ac:dyDescent="0.25">
      <c r="A60" s="6">
        <v>56</v>
      </c>
      <c r="B60" s="23" t="s">
        <v>359</v>
      </c>
      <c r="C60" s="27" t="s">
        <v>44</v>
      </c>
      <c r="D60" s="26" t="s">
        <v>26</v>
      </c>
      <c r="E60" s="12">
        <v>1</v>
      </c>
      <c r="F60" s="12">
        <v>1</v>
      </c>
      <c r="G60" s="12">
        <v>0</v>
      </c>
      <c r="H60" s="25">
        <v>53750000</v>
      </c>
      <c r="I60" s="4"/>
    </row>
    <row r="61" spans="1:9" x14ac:dyDescent="0.25">
      <c r="A61" s="6">
        <v>57</v>
      </c>
      <c r="B61" s="23" t="s">
        <v>360</v>
      </c>
      <c r="C61" s="27" t="s">
        <v>44</v>
      </c>
      <c r="D61" s="26" t="s">
        <v>26</v>
      </c>
      <c r="E61" s="12">
        <v>1</v>
      </c>
      <c r="F61" s="12">
        <v>1</v>
      </c>
      <c r="G61" s="12">
        <v>0</v>
      </c>
      <c r="H61" s="25">
        <v>11000000</v>
      </c>
      <c r="I61" s="4"/>
    </row>
    <row r="62" spans="1:9" x14ac:dyDescent="0.25">
      <c r="A62" s="6">
        <v>58</v>
      </c>
      <c r="B62" s="23" t="s">
        <v>361</v>
      </c>
      <c r="C62" s="27" t="s">
        <v>44</v>
      </c>
      <c r="D62" s="27" t="s">
        <v>87</v>
      </c>
      <c r="E62" s="12">
        <v>1</v>
      </c>
      <c r="F62" s="12">
        <v>1</v>
      </c>
      <c r="G62" s="12">
        <v>0</v>
      </c>
      <c r="H62" s="25">
        <v>34999839</v>
      </c>
      <c r="I62" s="4"/>
    </row>
    <row r="63" spans="1:9" x14ac:dyDescent="0.25">
      <c r="A63" s="6">
        <v>59</v>
      </c>
      <c r="B63" s="23" t="s">
        <v>362</v>
      </c>
      <c r="C63" s="27" t="s">
        <v>44</v>
      </c>
      <c r="D63" s="26" t="s">
        <v>26</v>
      </c>
      <c r="E63" s="12">
        <v>1</v>
      </c>
      <c r="F63" s="12">
        <v>1</v>
      </c>
      <c r="G63" s="12">
        <v>0</v>
      </c>
      <c r="H63" s="25">
        <v>11000000</v>
      </c>
      <c r="I63" s="4"/>
    </row>
    <row r="64" spans="1:9" x14ac:dyDescent="0.25">
      <c r="A64" s="6">
        <v>60</v>
      </c>
      <c r="B64" s="23" t="s">
        <v>363</v>
      </c>
      <c r="C64" s="27" t="s">
        <v>44</v>
      </c>
      <c r="D64" s="26" t="s">
        <v>26</v>
      </c>
      <c r="E64" s="12">
        <v>1</v>
      </c>
      <c r="F64" s="12">
        <v>1</v>
      </c>
      <c r="G64" s="12">
        <v>0</v>
      </c>
      <c r="H64" s="25">
        <v>7000000</v>
      </c>
      <c r="I64" s="4"/>
    </row>
    <row r="65" spans="1:9" x14ac:dyDescent="0.25">
      <c r="A65" s="6">
        <v>61</v>
      </c>
      <c r="B65" s="23" t="s">
        <v>364</v>
      </c>
      <c r="C65" s="27" t="s">
        <v>44</v>
      </c>
      <c r="D65" s="26" t="s">
        <v>26</v>
      </c>
      <c r="E65" s="12">
        <v>1</v>
      </c>
      <c r="F65" s="12">
        <v>1</v>
      </c>
      <c r="G65" s="12">
        <v>0</v>
      </c>
      <c r="H65" s="25">
        <v>5500000</v>
      </c>
      <c r="I65" s="4"/>
    </row>
    <row r="66" spans="1:9" x14ac:dyDescent="0.25">
      <c r="A66" s="6">
        <v>62</v>
      </c>
      <c r="B66" s="23" t="s">
        <v>365</v>
      </c>
      <c r="C66" s="27" t="s">
        <v>44</v>
      </c>
      <c r="D66" s="26" t="s">
        <v>26</v>
      </c>
      <c r="E66" s="12">
        <v>1</v>
      </c>
      <c r="F66" s="12">
        <v>1</v>
      </c>
      <c r="G66" s="12">
        <v>0</v>
      </c>
      <c r="H66" s="25">
        <v>6000000</v>
      </c>
      <c r="I66" s="4"/>
    </row>
    <row r="67" spans="1:9" x14ac:dyDescent="0.25">
      <c r="A67" s="6">
        <v>63</v>
      </c>
      <c r="B67" s="23" t="s">
        <v>42</v>
      </c>
      <c r="C67" s="26" t="s">
        <v>325</v>
      </c>
      <c r="D67" s="27" t="s">
        <v>27</v>
      </c>
      <c r="E67" s="12">
        <v>1</v>
      </c>
      <c r="F67" s="12">
        <v>1</v>
      </c>
      <c r="G67" s="12">
        <v>0</v>
      </c>
      <c r="H67" s="25">
        <v>6000000</v>
      </c>
      <c r="I67" s="4"/>
    </row>
    <row r="68" spans="1:9" x14ac:dyDescent="0.25">
      <c r="A68" s="6">
        <v>64</v>
      </c>
      <c r="B68" s="23" t="s">
        <v>366</v>
      </c>
      <c r="C68" s="27" t="s">
        <v>44</v>
      </c>
      <c r="D68" s="26" t="s">
        <v>26</v>
      </c>
      <c r="E68" s="12">
        <v>1</v>
      </c>
      <c r="F68" s="12">
        <v>1</v>
      </c>
      <c r="G68" s="12">
        <v>0</v>
      </c>
      <c r="H68" s="25">
        <v>93418256</v>
      </c>
      <c r="I68" s="4"/>
    </row>
    <row r="69" spans="1:9" x14ac:dyDescent="0.25">
      <c r="A69" s="6">
        <v>65</v>
      </c>
      <c r="B69" s="76" t="s">
        <v>43</v>
      </c>
      <c r="C69" s="28" t="s">
        <v>44</v>
      </c>
      <c r="D69" s="27" t="s">
        <v>28</v>
      </c>
      <c r="E69" s="12">
        <v>1</v>
      </c>
      <c r="F69" s="12">
        <v>1</v>
      </c>
      <c r="G69" s="12">
        <v>0</v>
      </c>
      <c r="H69" s="24">
        <f>'[2]GENERAL  2013'!K66</f>
        <v>115500000</v>
      </c>
      <c r="I69" s="4"/>
    </row>
    <row r="70" spans="1:9" x14ac:dyDescent="0.25">
      <c r="A70" s="6">
        <v>66</v>
      </c>
      <c r="B70" s="76" t="s">
        <v>341</v>
      </c>
      <c r="C70" s="39" t="s">
        <v>44</v>
      </c>
      <c r="D70" s="26" t="s">
        <v>26</v>
      </c>
      <c r="E70" s="12">
        <v>1</v>
      </c>
      <c r="F70" s="12">
        <v>0</v>
      </c>
      <c r="G70" s="12">
        <v>1</v>
      </c>
      <c r="H70" s="24">
        <v>1100000000</v>
      </c>
      <c r="I70" s="4"/>
    </row>
    <row r="71" spans="1:9" x14ac:dyDescent="0.25">
      <c r="A71" s="6">
        <v>67</v>
      </c>
      <c r="B71" s="76" t="s">
        <v>367</v>
      </c>
      <c r="C71" s="39" t="s">
        <v>44</v>
      </c>
      <c r="D71" s="26" t="s">
        <v>26</v>
      </c>
      <c r="E71" s="12">
        <v>1</v>
      </c>
      <c r="F71" s="12">
        <v>1</v>
      </c>
      <c r="G71" s="12">
        <v>0</v>
      </c>
      <c r="H71" s="24">
        <v>5000000</v>
      </c>
      <c r="I71" s="4"/>
    </row>
    <row r="72" spans="1:9" x14ac:dyDescent="0.25">
      <c r="A72" s="6">
        <v>68</v>
      </c>
      <c r="B72" s="76" t="s">
        <v>368</v>
      </c>
      <c r="C72" s="39" t="s">
        <v>44</v>
      </c>
      <c r="D72" s="26" t="s">
        <v>26</v>
      </c>
      <c r="E72" s="12">
        <v>1</v>
      </c>
      <c r="F72" s="12">
        <v>1</v>
      </c>
      <c r="G72" s="12">
        <v>0</v>
      </c>
      <c r="H72" s="24">
        <v>6600000</v>
      </c>
      <c r="I72" s="4"/>
    </row>
    <row r="73" spans="1:9" x14ac:dyDescent="0.25">
      <c r="A73" s="6">
        <v>69</v>
      </c>
      <c r="B73" s="76" t="s">
        <v>369</v>
      </c>
      <c r="C73" s="39" t="s">
        <v>44</v>
      </c>
      <c r="D73" s="26" t="s">
        <v>26</v>
      </c>
      <c r="E73" s="12">
        <v>1</v>
      </c>
      <c r="F73" s="12">
        <v>1</v>
      </c>
      <c r="G73" s="12">
        <v>0</v>
      </c>
      <c r="H73" s="24">
        <v>5000000</v>
      </c>
      <c r="I73" s="4"/>
    </row>
    <row r="74" spans="1:9" x14ac:dyDescent="0.25">
      <c r="A74" s="6">
        <v>70</v>
      </c>
      <c r="B74" s="76" t="s">
        <v>370</v>
      </c>
      <c r="C74" s="39" t="s">
        <v>44</v>
      </c>
      <c r="D74" s="26" t="s">
        <v>26</v>
      </c>
      <c r="E74" s="12">
        <v>1</v>
      </c>
      <c r="F74" s="12">
        <v>1</v>
      </c>
      <c r="G74" s="12">
        <v>0</v>
      </c>
      <c r="H74" s="24">
        <v>34000000</v>
      </c>
      <c r="I74" s="4"/>
    </row>
    <row r="75" spans="1:9" x14ac:dyDescent="0.25">
      <c r="A75" s="6">
        <v>71</v>
      </c>
      <c r="B75" s="76" t="s">
        <v>371</v>
      </c>
      <c r="C75" s="39" t="s">
        <v>44</v>
      </c>
      <c r="D75" s="26" t="s">
        <v>26</v>
      </c>
      <c r="E75" s="12">
        <v>1</v>
      </c>
      <c r="F75" s="12">
        <v>1</v>
      </c>
      <c r="G75" s="12">
        <v>0</v>
      </c>
      <c r="H75" s="24">
        <v>25000000</v>
      </c>
      <c r="I75" s="4"/>
    </row>
    <row r="76" spans="1:9" x14ac:dyDescent="0.25">
      <c r="A76" s="6">
        <v>72</v>
      </c>
      <c r="B76" s="76" t="s">
        <v>372</v>
      </c>
      <c r="C76" s="39" t="s">
        <v>44</v>
      </c>
      <c r="D76" s="26" t="s">
        <v>26</v>
      </c>
      <c r="E76" s="12">
        <v>1</v>
      </c>
      <c r="F76" s="12">
        <v>1</v>
      </c>
      <c r="G76" s="12">
        <v>0</v>
      </c>
      <c r="H76" s="24">
        <v>11187172</v>
      </c>
      <c r="I76" s="4"/>
    </row>
    <row r="77" spans="1:9" x14ac:dyDescent="0.25">
      <c r="A77" s="6">
        <v>73</v>
      </c>
      <c r="B77" s="76" t="s">
        <v>373</v>
      </c>
      <c r="C77" s="39" t="s">
        <v>44</v>
      </c>
      <c r="D77" s="26" t="s">
        <v>26</v>
      </c>
      <c r="E77" s="12">
        <v>1</v>
      </c>
      <c r="F77" s="12">
        <v>1</v>
      </c>
      <c r="G77" s="12">
        <v>0</v>
      </c>
      <c r="H77" s="24">
        <v>25000000</v>
      </c>
      <c r="I77" s="4"/>
    </row>
    <row r="78" spans="1:9" x14ac:dyDescent="0.25">
      <c r="A78" s="6">
        <v>74</v>
      </c>
      <c r="B78" s="76" t="s">
        <v>374</v>
      </c>
      <c r="C78" s="39" t="s">
        <v>44</v>
      </c>
      <c r="D78" s="26" t="s">
        <v>26</v>
      </c>
      <c r="E78" s="12">
        <v>1</v>
      </c>
      <c r="F78" s="12">
        <v>1</v>
      </c>
      <c r="G78" s="12">
        <v>0</v>
      </c>
      <c r="H78" s="24">
        <v>25000000</v>
      </c>
      <c r="I78" s="4"/>
    </row>
    <row r="79" spans="1:9" x14ac:dyDescent="0.25">
      <c r="A79" s="6">
        <v>75</v>
      </c>
      <c r="B79" s="76" t="s">
        <v>375</v>
      </c>
      <c r="C79" s="39" t="s">
        <v>44</v>
      </c>
      <c r="D79" s="26" t="s">
        <v>26</v>
      </c>
      <c r="E79" s="12">
        <v>1</v>
      </c>
      <c r="F79" s="12">
        <v>1</v>
      </c>
      <c r="G79" s="12">
        <v>0</v>
      </c>
      <c r="H79" s="24">
        <v>9000000</v>
      </c>
      <c r="I79" s="4"/>
    </row>
    <row r="80" spans="1:9" x14ac:dyDescent="0.25">
      <c r="A80" s="6">
        <v>76</v>
      </c>
      <c r="B80" s="76" t="s">
        <v>342</v>
      </c>
      <c r="C80" s="39" t="s">
        <v>44</v>
      </c>
      <c r="D80" s="26" t="s">
        <v>26</v>
      </c>
      <c r="E80" s="12">
        <v>1</v>
      </c>
      <c r="F80" s="12">
        <v>0</v>
      </c>
      <c r="G80" s="12">
        <v>1</v>
      </c>
      <c r="H80" s="24">
        <v>8049564478</v>
      </c>
      <c r="I80" s="4"/>
    </row>
    <row r="81" spans="1:9" x14ac:dyDescent="0.25">
      <c r="A81" s="6">
        <v>77</v>
      </c>
      <c r="B81" s="76" t="s">
        <v>376</v>
      </c>
      <c r="C81" s="39" t="s">
        <v>44</v>
      </c>
      <c r="D81" s="26" t="s">
        <v>26</v>
      </c>
      <c r="E81" s="12">
        <v>1</v>
      </c>
      <c r="F81" s="12">
        <v>1</v>
      </c>
      <c r="G81" s="12">
        <v>0</v>
      </c>
      <c r="H81" s="24">
        <v>11098500</v>
      </c>
      <c r="I81" s="4"/>
    </row>
    <row r="82" spans="1:9" x14ac:dyDescent="0.25">
      <c r="A82" s="6">
        <v>78</v>
      </c>
      <c r="B82" s="76" t="s">
        <v>377</v>
      </c>
      <c r="C82" s="39" t="s">
        <v>44</v>
      </c>
      <c r="D82" s="26" t="s">
        <v>26</v>
      </c>
      <c r="E82" s="12">
        <v>1</v>
      </c>
      <c r="F82" s="12">
        <v>1</v>
      </c>
      <c r="G82" s="12">
        <v>0</v>
      </c>
      <c r="H82" s="24">
        <v>6394500</v>
      </c>
      <c r="I82" s="4"/>
    </row>
    <row r="83" spans="1:9" x14ac:dyDescent="0.25">
      <c r="A83" s="6">
        <v>79</v>
      </c>
      <c r="B83" s="76" t="s">
        <v>378</v>
      </c>
      <c r="C83" s="39" t="s">
        <v>44</v>
      </c>
      <c r="D83" s="26" t="s">
        <v>26</v>
      </c>
      <c r="E83" s="12">
        <v>1</v>
      </c>
      <c r="F83" s="12">
        <v>1</v>
      </c>
      <c r="G83" s="12">
        <v>0</v>
      </c>
      <c r="H83" s="24">
        <v>44173500</v>
      </c>
      <c r="I83" s="4"/>
    </row>
    <row r="84" spans="1:9" x14ac:dyDescent="0.25">
      <c r="A84" s="6">
        <v>80</v>
      </c>
      <c r="B84" s="76" t="s">
        <v>379</v>
      </c>
      <c r="C84" s="39" t="s">
        <v>44</v>
      </c>
      <c r="D84" s="26" t="s">
        <v>26</v>
      </c>
      <c r="E84" s="12">
        <v>1</v>
      </c>
      <c r="F84" s="12">
        <v>1</v>
      </c>
      <c r="G84" s="12">
        <v>0</v>
      </c>
      <c r="H84" s="24">
        <v>37338000</v>
      </c>
      <c r="I84" s="4"/>
    </row>
    <row r="85" spans="1:9" x14ac:dyDescent="0.25">
      <c r="A85" s="6">
        <v>81</v>
      </c>
      <c r="B85" s="76" t="s">
        <v>380</v>
      </c>
      <c r="C85" s="39" t="s">
        <v>44</v>
      </c>
      <c r="D85" s="26" t="s">
        <v>26</v>
      </c>
      <c r="E85" s="12">
        <v>1</v>
      </c>
      <c r="F85" s="12">
        <v>1</v>
      </c>
      <c r="G85" s="12">
        <v>0</v>
      </c>
      <c r="H85" s="24">
        <v>39543000</v>
      </c>
      <c r="I85" s="4"/>
    </row>
    <row r="86" spans="1:9" x14ac:dyDescent="0.25">
      <c r="A86" s="6">
        <v>82</v>
      </c>
      <c r="B86" s="76" t="s">
        <v>381</v>
      </c>
      <c r="C86" s="39" t="s">
        <v>44</v>
      </c>
      <c r="D86" s="26" t="s">
        <v>26</v>
      </c>
      <c r="E86" s="12">
        <v>1</v>
      </c>
      <c r="F86" s="12">
        <v>1</v>
      </c>
      <c r="G86" s="12">
        <v>0</v>
      </c>
      <c r="H86" s="24">
        <v>32928000</v>
      </c>
      <c r="I86" s="4"/>
    </row>
    <row r="87" spans="1:9" x14ac:dyDescent="0.25">
      <c r="A87" s="6">
        <v>83</v>
      </c>
      <c r="B87" s="76" t="s">
        <v>382</v>
      </c>
      <c r="C87" s="39" t="s">
        <v>44</v>
      </c>
      <c r="D87" s="26" t="s">
        <v>26</v>
      </c>
      <c r="E87" s="12">
        <v>1</v>
      </c>
      <c r="F87" s="12">
        <v>1</v>
      </c>
      <c r="G87" s="12">
        <v>0</v>
      </c>
      <c r="H87" s="24">
        <v>12715500</v>
      </c>
      <c r="I87" s="4"/>
    </row>
    <row r="88" spans="1:9" x14ac:dyDescent="0.25">
      <c r="A88" s="6">
        <v>84</v>
      </c>
      <c r="B88" s="76" t="s">
        <v>383</v>
      </c>
      <c r="C88" s="39" t="s">
        <v>44</v>
      </c>
      <c r="D88" s="26" t="s">
        <v>26</v>
      </c>
      <c r="E88" s="12">
        <v>1</v>
      </c>
      <c r="F88" s="12">
        <v>1</v>
      </c>
      <c r="G88" s="12">
        <v>0</v>
      </c>
      <c r="H88" s="24">
        <v>13009500</v>
      </c>
      <c r="I88" s="4"/>
    </row>
    <row r="89" spans="1:9" x14ac:dyDescent="0.25">
      <c r="A89" s="6">
        <v>85</v>
      </c>
      <c r="B89" s="76" t="s">
        <v>384</v>
      </c>
      <c r="C89" s="39" t="s">
        <v>44</v>
      </c>
      <c r="D89" s="26" t="s">
        <v>26</v>
      </c>
      <c r="E89" s="12">
        <v>1</v>
      </c>
      <c r="F89" s="12">
        <v>1</v>
      </c>
      <c r="G89" s="12">
        <v>0</v>
      </c>
      <c r="H89" s="24">
        <v>11172000</v>
      </c>
      <c r="I89" s="4"/>
    </row>
    <row r="90" spans="1:9" x14ac:dyDescent="0.25">
      <c r="A90" s="6">
        <v>86</v>
      </c>
      <c r="B90" s="76" t="s">
        <v>385</v>
      </c>
      <c r="C90" s="39" t="s">
        <v>44</v>
      </c>
      <c r="D90" s="26" t="s">
        <v>26</v>
      </c>
      <c r="E90" s="12">
        <v>1</v>
      </c>
      <c r="F90" s="12">
        <v>1</v>
      </c>
      <c r="G90" s="12">
        <v>0</v>
      </c>
      <c r="H90" s="24">
        <v>14920500</v>
      </c>
      <c r="I90" s="4"/>
    </row>
    <row r="91" spans="1:9" x14ac:dyDescent="0.25">
      <c r="A91" s="6">
        <v>87</v>
      </c>
      <c r="B91" s="76" t="s">
        <v>386</v>
      </c>
      <c r="C91" s="39" t="s">
        <v>44</v>
      </c>
      <c r="D91" s="26" t="s">
        <v>26</v>
      </c>
      <c r="E91" s="12">
        <v>1</v>
      </c>
      <c r="F91" s="12">
        <v>1</v>
      </c>
      <c r="G91" s="12">
        <v>0</v>
      </c>
      <c r="H91" s="24">
        <v>6541000</v>
      </c>
      <c r="I91" s="4"/>
    </row>
    <row r="92" spans="1:9" x14ac:dyDescent="0.25">
      <c r="A92" s="6">
        <v>88</v>
      </c>
      <c r="B92" s="76" t="s">
        <v>387</v>
      </c>
      <c r="C92" s="39" t="s">
        <v>44</v>
      </c>
      <c r="D92" s="26" t="s">
        <v>26</v>
      </c>
      <c r="E92" s="12">
        <v>1</v>
      </c>
      <c r="F92" s="12">
        <v>1</v>
      </c>
      <c r="G92" s="12">
        <v>0</v>
      </c>
      <c r="H92" s="24">
        <v>12495000</v>
      </c>
      <c r="I92" s="4"/>
    </row>
    <row r="93" spans="1:9" x14ac:dyDescent="0.25">
      <c r="A93" s="6">
        <v>89</v>
      </c>
      <c r="B93" s="76" t="s">
        <v>388</v>
      </c>
      <c r="C93" s="39" t="s">
        <v>44</v>
      </c>
      <c r="D93" s="26" t="s">
        <v>26</v>
      </c>
      <c r="E93" s="12">
        <v>1</v>
      </c>
      <c r="F93" s="12">
        <v>1</v>
      </c>
      <c r="G93" s="12">
        <v>0</v>
      </c>
      <c r="H93" s="24">
        <v>11907000</v>
      </c>
      <c r="I93" s="4"/>
    </row>
    <row r="94" spans="1:9" x14ac:dyDescent="0.25">
      <c r="A94" s="6">
        <v>90</v>
      </c>
      <c r="B94" s="76" t="s">
        <v>389</v>
      </c>
      <c r="C94" s="39" t="s">
        <v>44</v>
      </c>
      <c r="D94" s="26" t="s">
        <v>26</v>
      </c>
      <c r="E94" s="12">
        <v>1</v>
      </c>
      <c r="F94" s="12">
        <v>1</v>
      </c>
      <c r="G94" s="12">
        <v>0</v>
      </c>
      <c r="H94" s="24">
        <v>10363500</v>
      </c>
      <c r="I94" s="4"/>
    </row>
    <row r="95" spans="1:9" x14ac:dyDescent="0.25">
      <c r="A95" s="6">
        <v>91</v>
      </c>
      <c r="B95" s="76" t="s">
        <v>390</v>
      </c>
      <c r="C95" s="39" t="s">
        <v>44</v>
      </c>
      <c r="D95" s="26" t="s">
        <v>26</v>
      </c>
      <c r="E95" s="12">
        <v>1</v>
      </c>
      <c r="F95" s="12">
        <v>1</v>
      </c>
      <c r="G95" s="12">
        <v>0</v>
      </c>
      <c r="H95" s="24">
        <v>44467500</v>
      </c>
      <c r="I95" s="4"/>
    </row>
    <row r="96" spans="1:9" x14ac:dyDescent="0.25">
      <c r="A96" s="6">
        <v>92</v>
      </c>
      <c r="B96" s="76" t="s">
        <v>391</v>
      </c>
      <c r="C96" s="39" t="s">
        <v>44</v>
      </c>
      <c r="D96" s="26" t="s">
        <v>26</v>
      </c>
      <c r="E96" s="12">
        <v>1</v>
      </c>
      <c r="F96" s="12">
        <v>1</v>
      </c>
      <c r="G96" s="12">
        <v>0</v>
      </c>
      <c r="H96" s="24">
        <v>44320500</v>
      </c>
      <c r="I96" s="4"/>
    </row>
    <row r="97" spans="1:9" x14ac:dyDescent="0.25">
      <c r="A97" s="6">
        <v>93</v>
      </c>
      <c r="B97" s="76" t="s">
        <v>392</v>
      </c>
      <c r="C97" s="39" t="s">
        <v>44</v>
      </c>
      <c r="D97" s="26" t="s">
        <v>26</v>
      </c>
      <c r="E97" s="12">
        <v>1</v>
      </c>
      <c r="F97" s="12">
        <v>1</v>
      </c>
      <c r="G97" s="12">
        <v>0</v>
      </c>
      <c r="H97" s="24">
        <v>8967000</v>
      </c>
      <c r="I97" s="4"/>
    </row>
    <row r="98" spans="1:9" x14ac:dyDescent="0.25">
      <c r="A98" s="6">
        <v>94</v>
      </c>
      <c r="B98" s="76" t="s">
        <v>393</v>
      </c>
      <c r="C98" s="39" t="s">
        <v>44</v>
      </c>
      <c r="D98" s="26" t="s">
        <v>26</v>
      </c>
      <c r="E98" s="12">
        <v>1</v>
      </c>
      <c r="F98" s="12">
        <v>1</v>
      </c>
      <c r="G98" s="12">
        <v>0</v>
      </c>
      <c r="H98" s="24">
        <v>14112000</v>
      </c>
      <c r="I98" s="4"/>
    </row>
    <row r="99" spans="1:9" x14ac:dyDescent="0.25">
      <c r="A99" s="6">
        <v>95</v>
      </c>
      <c r="B99" s="76" t="s">
        <v>394</v>
      </c>
      <c r="C99" s="39" t="s">
        <v>44</v>
      </c>
      <c r="D99" s="26" t="s">
        <v>26</v>
      </c>
      <c r="E99" s="12">
        <v>1</v>
      </c>
      <c r="F99" s="12">
        <v>1</v>
      </c>
      <c r="G99" s="12">
        <v>0</v>
      </c>
      <c r="H99" s="24">
        <v>47775000</v>
      </c>
      <c r="I99" s="4"/>
    </row>
    <row r="100" spans="1:9" x14ac:dyDescent="0.25">
      <c r="A100" s="6">
        <v>96</v>
      </c>
      <c r="B100" s="76" t="s">
        <v>395</v>
      </c>
      <c r="C100" s="39" t="s">
        <v>44</v>
      </c>
      <c r="D100" s="26" t="s">
        <v>26</v>
      </c>
      <c r="E100" s="12">
        <v>1</v>
      </c>
      <c r="F100" s="12">
        <v>1</v>
      </c>
      <c r="G100" s="12">
        <v>0</v>
      </c>
      <c r="H100" s="24">
        <v>7570500</v>
      </c>
      <c r="I100" s="4"/>
    </row>
    <row r="101" spans="1:9" x14ac:dyDescent="0.25">
      <c r="A101" s="6">
        <v>97</v>
      </c>
      <c r="B101" s="76" t="s">
        <v>396</v>
      </c>
      <c r="C101" s="39" t="s">
        <v>44</v>
      </c>
      <c r="D101" s="26" t="s">
        <v>26</v>
      </c>
      <c r="E101" s="12">
        <v>1</v>
      </c>
      <c r="F101" s="12">
        <v>1</v>
      </c>
      <c r="G101" s="12">
        <v>0</v>
      </c>
      <c r="H101" s="24">
        <v>52479000</v>
      </c>
      <c r="I101" s="4"/>
    </row>
    <row r="102" spans="1:9" x14ac:dyDescent="0.25">
      <c r="A102" s="6">
        <v>98</v>
      </c>
      <c r="B102" s="76" t="s">
        <v>397</v>
      </c>
      <c r="C102" s="39" t="s">
        <v>44</v>
      </c>
      <c r="D102" s="26" t="s">
        <v>26</v>
      </c>
      <c r="E102" s="12">
        <v>1</v>
      </c>
      <c r="F102" s="12">
        <v>1</v>
      </c>
      <c r="G102" s="12">
        <v>0</v>
      </c>
      <c r="H102" s="24">
        <v>31017000</v>
      </c>
      <c r="I102" s="4"/>
    </row>
    <row r="103" spans="1:9" x14ac:dyDescent="0.25">
      <c r="A103" s="6">
        <v>99</v>
      </c>
      <c r="B103" s="76" t="s">
        <v>398</v>
      </c>
      <c r="C103" s="39" t="s">
        <v>44</v>
      </c>
      <c r="D103" s="26" t="s">
        <v>26</v>
      </c>
      <c r="E103" s="12">
        <v>1</v>
      </c>
      <c r="F103" s="12">
        <v>1</v>
      </c>
      <c r="G103" s="12">
        <v>0</v>
      </c>
      <c r="H103" s="24">
        <v>31531500</v>
      </c>
      <c r="I103" s="4"/>
    </row>
    <row r="104" spans="1:9" x14ac:dyDescent="0.25">
      <c r="A104" s="6">
        <v>100</v>
      </c>
      <c r="B104" s="76" t="s">
        <v>399</v>
      </c>
      <c r="C104" s="39" t="s">
        <v>44</v>
      </c>
      <c r="D104" s="26" t="s">
        <v>26</v>
      </c>
      <c r="E104" s="12">
        <v>1</v>
      </c>
      <c r="F104" s="12">
        <v>1</v>
      </c>
      <c r="G104" s="12">
        <v>0</v>
      </c>
      <c r="H104" s="24">
        <v>38587500</v>
      </c>
      <c r="I104" s="4"/>
    </row>
    <row r="105" spans="1:9" x14ac:dyDescent="0.25">
      <c r="A105" s="6">
        <v>101</v>
      </c>
      <c r="B105" s="76" t="s">
        <v>400</v>
      </c>
      <c r="C105" s="39" t="s">
        <v>44</v>
      </c>
      <c r="D105" s="26" t="s">
        <v>26</v>
      </c>
      <c r="E105" s="12">
        <v>1</v>
      </c>
      <c r="F105" s="12">
        <v>1</v>
      </c>
      <c r="G105" s="12">
        <v>0</v>
      </c>
      <c r="H105" s="24">
        <v>32634000</v>
      </c>
      <c r="I105" s="4"/>
    </row>
    <row r="106" spans="1:9" x14ac:dyDescent="0.25">
      <c r="A106" s="6">
        <v>102</v>
      </c>
      <c r="B106" s="76" t="s">
        <v>401</v>
      </c>
      <c r="C106" s="39" t="s">
        <v>44</v>
      </c>
      <c r="D106" s="26" t="s">
        <v>26</v>
      </c>
      <c r="E106" s="12">
        <v>1</v>
      </c>
      <c r="F106" s="12">
        <v>1</v>
      </c>
      <c r="G106" s="12">
        <v>0</v>
      </c>
      <c r="H106" s="24">
        <v>28885500</v>
      </c>
      <c r="I106" s="4"/>
    </row>
    <row r="107" spans="1:9" x14ac:dyDescent="0.25">
      <c r="A107" s="6">
        <v>103</v>
      </c>
      <c r="B107" s="76" t="s">
        <v>402</v>
      </c>
      <c r="C107" s="39" t="s">
        <v>44</v>
      </c>
      <c r="D107" s="26" t="s">
        <v>26</v>
      </c>
      <c r="E107" s="12">
        <v>1</v>
      </c>
      <c r="F107" s="12">
        <v>1</v>
      </c>
      <c r="G107" s="12">
        <v>0</v>
      </c>
      <c r="H107" s="24">
        <v>46525500</v>
      </c>
      <c r="I107" s="4"/>
    </row>
    <row r="108" spans="1:9" x14ac:dyDescent="0.25">
      <c r="A108" s="6">
        <v>104</v>
      </c>
      <c r="B108" s="76" t="s">
        <v>403</v>
      </c>
      <c r="C108" s="39" t="s">
        <v>44</v>
      </c>
      <c r="D108" s="26" t="s">
        <v>26</v>
      </c>
      <c r="E108" s="12">
        <v>1</v>
      </c>
      <c r="F108" s="12">
        <v>1</v>
      </c>
      <c r="G108" s="12">
        <v>0</v>
      </c>
      <c r="H108" s="24">
        <v>21094500</v>
      </c>
      <c r="I108" s="4"/>
    </row>
    <row r="109" spans="1:9" x14ac:dyDescent="0.25">
      <c r="A109" s="6">
        <v>105</v>
      </c>
      <c r="B109" s="76" t="s">
        <v>404</v>
      </c>
      <c r="C109" s="39" t="s">
        <v>44</v>
      </c>
      <c r="D109" s="26" t="s">
        <v>26</v>
      </c>
      <c r="E109" s="12">
        <v>1</v>
      </c>
      <c r="F109" s="12">
        <v>1</v>
      </c>
      <c r="G109" s="12">
        <v>0</v>
      </c>
      <c r="H109" s="24">
        <v>33075000</v>
      </c>
      <c r="I109" s="4"/>
    </row>
    <row r="110" spans="1:9" x14ac:dyDescent="0.25">
      <c r="A110" s="6">
        <v>106</v>
      </c>
      <c r="B110" s="76" t="s">
        <v>405</v>
      </c>
      <c r="C110" s="39" t="s">
        <v>44</v>
      </c>
      <c r="D110" s="26" t="s">
        <v>26</v>
      </c>
      <c r="E110" s="12">
        <v>1</v>
      </c>
      <c r="F110" s="12">
        <v>1</v>
      </c>
      <c r="G110" s="12">
        <v>0</v>
      </c>
      <c r="H110" s="24">
        <v>20359500</v>
      </c>
      <c r="I110" s="4"/>
    </row>
    <row r="111" spans="1:9" x14ac:dyDescent="0.25">
      <c r="A111" s="6">
        <v>107</v>
      </c>
      <c r="B111" s="76" t="s">
        <v>406</v>
      </c>
      <c r="C111" s="39" t="s">
        <v>44</v>
      </c>
      <c r="D111" s="26" t="s">
        <v>26</v>
      </c>
      <c r="E111" s="12">
        <v>1</v>
      </c>
      <c r="F111" s="12">
        <v>1</v>
      </c>
      <c r="G111" s="12">
        <v>0</v>
      </c>
      <c r="H111" s="24">
        <v>12421500</v>
      </c>
      <c r="I111" s="4"/>
    </row>
    <row r="112" spans="1:9" x14ac:dyDescent="0.25">
      <c r="A112" s="6">
        <v>108</v>
      </c>
      <c r="B112" s="76" t="s">
        <v>407</v>
      </c>
      <c r="C112" s="39" t="s">
        <v>44</v>
      </c>
      <c r="D112" s="26" t="s">
        <v>26</v>
      </c>
      <c r="E112" s="12">
        <v>1</v>
      </c>
      <c r="F112" s="12">
        <v>1</v>
      </c>
      <c r="G112" s="12">
        <v>0</v>
      </c>
      <c r="H112" s="24">
        <v>31237500</v>
      </c>
      <c r="I112" s="4"/>
    </row>
    <row r="113" spans="1:9" x14ac:dyDescent="0.25">
      <c r="A113" s="6">
        <v>109</v>
      </c>
      <c r="B113" s="76" t="s">
        <v>408</v>
      </c>
      <c r="C113" s="39" t="s">
        <v>44</v>
      </c>
      <c r="D113" s="26" t="s">
        <v>26</v>
      </c>
      <c r="E113" s="12">
        <v>1</v>
      </c>
      <c r="F113" s="12">
        <v>1</v>
      </c>
      <c r="G113" s="12">
        <v>0</v>
      </c>
      <c r="H113" s="24">
        <v>22932000</v>
      </c>
      <c r="I113" s="4"/>
    </row>
    <row r="114" spans="1:9" x14ac:dyDescent="0.25">
      <c r="A114" s="6">
        <v>110</v>
      </c>
      <c r="B114" s="76" t="s">
        <v>409</v>
      </c>
      <c r="C114" s="39" t="s">
        <v>44</v>
      </c>
      <c r="D114" s="26" t="s">
        <v>26</v>
      </c>
      <c r="E114" s="12">
        <v>1</v>
      </c>
      <c r="F114" s="12">
        <v>1</v>
      </c>
      <c r="G114" s="12">
        <v>0</v>
      </c>
      <c r="H114" s="24">
        <v>52846500</v>
      </c>
      <c r="I114" s="4"/>
    </row>
    <row r="115" spans="1:9" x14ac:dyDescent="0.25">
      <c r="A115" s="6">
        <v>111</v>
      </c>
      <c r="B115" s="76" t="s">
        <v>410</v>
      </c>
      <c r="C115" s="39" t="s">
        <v>44</v>
      </c>
      <c r="D115" s="26" t="s">
        <v>26</v>
      </c>
      <c r="E115" s="12">
        <v>1</v>
      </c>
      <c r="F115" s="12">
        <v>1</v>
      </c>
      <c r="G115" s="12">
        <v>0</v>
      </c>
      <c r="H115" s="24">
        <v>12421500</v>
      </c>
      <c r="I115" s="4"/>
    </row>
    <row r="116" spans="1:9" x14ac:dyDescent="0.25">
      <c r="A116" s="6">
        <v>112</v>
      </c>
      <c r="B116" s="76" t="s">
        <v>411</v>
      </c>
      <c r="C116" s="39" t="s">
        <v>44</v>
      </c>
      <c r="D116" s="26" t="s">
        <v>26</v>
      </c>
      <c r="E116" s="12">
        <v>1</v>
      </c>
      <c r="F116" s="12">
        <v>1</v>
      </c>
      <c r="G116" s="12">
        <v>0</v>
      </c>
      <c r="H116" s="24">
        <v>36088500</v>
      </c>
      <c r="I116" s="4"/>
    </row>
    <row r="117" spans="1:9" x14ac:dyDescent="0.25">
      <c r="A117" s="6">
        <v>113</v>
      </c>
      <c r="B117" s="76" t="s">
        <v>412</v>
      </c>
      <c r="C117" s="39" t="s">
        <v>44</v>
      </c>
      <c r="D117" s="26" t="s">
        <v>26</v>
      </c>
      <c r="E117" s="12">
        <v>1</v>
      </c>
      <c r="F117" s="12">
        <v>1</v>
      </c>
      <c r="G117" s="12">
        <v>0</v>
      </c>
      <c r="H117" s="24">
        <v>68502000</v>
      </c>
      <c r="I117" s="4"/>
    </row>
    <row r="118" spans="1:9" x14ac:dyDescent="0.25">
      <c r="A118" s="6">
        <v>114</v>
      </c>
      <c r="B118" s="76" t="s">
        <v>413</v>
      </c>
      <c r="C118" s="39" t="s">
        <v>44</v>
      </c>
      <c r="D118" s="26" t="s">
        <v>26</v>
      </c>
      <c r="E118" s="12">
        <v>1</v>
      </c>
      <c r="F118" s="12">
        <v>1</v>
      </c>
      <c r="G118" s="12">
        <v>0</v>
      </c>
      <c r="H118" s="24">
        <v>14112000</v>
      </c>
      <c r="I118" s="4"/>
    </row>
    <row r="119" spans="1:9" x14ac:dyDescent="0.25">
      <c r="A119" s="6">
        <v>115</v>
      </c>
      <c r="B119" s="76" t="s">
        <v>414</v>
      </c>
      <c r="C119" s="39" t="s">
        <v>44</v>
      </c>
      <c r="D119" s="26" t="s">
        <v>26</v>
      </c>
      <c r="E119" s="12">
        <v>1</v>
      </c>
      <c r="F119" s="12">
        <v>1</v>
      </c>
      <c r="G119" s="12">
        <v>0</v>
      </c>
      <c r="H119" s="24">
        <v>24255000</v>
      </c>
      <c r="I119" s="4"/>
    </row>
    <row r="120" spans="1:9" x14ac:dyDescent="0.25">
      <c r="A120" s="6">
        <v>116</v>
      </c>
      <c r="B120" s="76" t="s">
        <v>415</v>
      </c>
      <c r="C120" s="39" t="s">
        <v>44</v>
      </c>
      <c r="D120" s="26" t="s">
        <v>26</v>
      </c>
      <c r="E120" s="12">
        <v>1</v>
      </c>
      <c r="F120" s="12">
        <v>1</v>
      </c>
      <c r="G120" s="12">
        <v>0</v>
      </c>
      <c r="H120" s="24">
        <v>2131500</v>
      </c>
      <c r="I120" s="4"/>
    </row>
    <row r="121" spans="1:9" x14ac:dyDescent="0.25">
      <c r="A121" s="6">
        <v>117</v>
      </c>
      <c r="B121" s="76" t="s">
        <v>416</v>
      </c>
      <c r="C121" s="39" t="s">
        <v>44</v>
      </c>
      <c r="D121" s="26" t="s">
        <v>26</v>
      </c>
      <c r="E121" s="12">
        <v>1</v>
      </c>
      <c r="F121" s="12">
        <v>1</v>
      </c>
      <c r="G121" s="12">
        <v>0</v>
      </c>
      <c r="H121" s="24">
        <v>13156500</v>
      </c>
      <c r="I121" s="4"/>
    </row>
    <row r="122" spans="1:9" x14ac:dyDescent="0.25">
      <c r="A122" s="6">
        <v>118</v>
      </c>
      <c r="B122" s="76" t="s">
        <v>417</v>
      </c>
      <c r="C122" s="39" t="s">
        <v>44</v>
      </c>
      <c r="D122" s="26" t="s">
        <v>26</v>
      </c>
      <c r="E122" s="12">
        <v>1</v>
      </c>
      <c r="F122" s="12">
        <v>1</v>
      </c>
      <c r="G122" s="12">
        <v>0</v>
      </c>
      <c r="H122" s="24">
        <v>2425500</v>
      </c>
      <c r="I122" s="4"/>
    </row>
    <row r="123" spans="1:9" x14ac:dyDescent="0.25">
      <c r="A123" s="6">
        <v>119</v>
      </c>
      <c r="B123" s="76" t="s">
        <v>418</v>
      </c>
      <c r="C123" s="39" t="s">
        <v>44</v>
      </c>
      <c r="D123" s="26" t="s">
        <v>26</v>
      </c>
      <c r="E123" s="12">
        <v>1</v>
      </c>
      <c r="F123" s="12">
        <v>1</v>
      </c>
      <c r="G123" s="12">
        <v>0</v>
      </c>
      <c r="H123" s="24">
        <v>22638000</v>
      </c>
      <c r="I123" s="4"/>
    </row>
    <row r="124" spans="1:9" x14ac:dyDescent="0.25">
      <c r="A124" s="6">
        <v>120</v>
      </c>
      <c r="B124" s="76" t="s">
        <v>419</v>
      </c>
      <c r="C124" s="39" t="s">
        <v>44</v>
      </c>
      <c r="D124" s="26" t="s">
        <v>26</v>
      </c>
      <c r="E124" s="12">
        <v>1</v>
      </c>
      <c r="F124" s="12">
        <v>1</v>
      </c>
      <c r="G124" s="12">
        <v>0</v>
      </c>
      <c r="H124" s="24">
        <v>10216500</v>
      </c>
      <c r="I124" s="4"/>
    </row>
    <row r="125" spans="1:9" x14ac:dyDescent="0.25">
      <c r="A125" s="6">
        <v>121</v>
      </c>
      <c r="B125" s="76" t="s">
        <v>420</v>
      </c>
      <c r="C125" s="39" t="s">
        <v>44</v>
      </c>
      <c r="D125" s="26" t="s">
        <v>26</v>
      </c>
      <c r="E125" s="12">
        <v>1</v>
      </c>
      <c r="F125" s="12">
        <v>1</v>
      </c>
      <c r="G125" s="12">
        <v>0</v>
      </c>
      <c r="H125" s="24">
        <v>14112000</v>
      </c>
      <c r="I125" s="4"/>
    </row>
    <row r="126" spans="1:9" x14ac:dyDescent="0.25">
      <c r="A126" s="6">
        <v>122</v>
      </c>
      <c r="B126" s="76" t="s">
        <v>421</v>
      </c>
      <c r="C126" s="39" t="s">
        <v>44</v>
      </c>
      <c r="D126" s="26" t="s">
        <v>26</v>
      </c>
      <c r="E126" s="12">
        <v>1</v>
      </c>
      <c r="F126" s="12">
        <v>1</v>
      </c>
      <c r="G126" s="12">
        <v>0</v>
      </c>
      <c r="H126" s="24">
        <v>47407500</v>
      </c>
      <c r="I126" s="4"/>
    </row>
    <row r="127" spans="1:9" x14ac:dyDescent="0.25">
      <c r="A127" s="6">
        <v>123</v>
      </c>
      <c r="B127" s="76" t="s">
        <v>422</v>
      </c>
      <c r="C127" s="39" t="s">
        <v>44</v>
      </c>
      <c r="D127" s="26" t="s">
        <v>26</v>
      </c>
      <c r="E127" s="12">
        <v>1</v>
      </c>
      <c r="F127" s="12">
        <v>1</v>
      </c>
      <c r="G127" s="12">
        <v>0</v>
      </c>
      <c r="H127" s="24">
        <v>62034000</v>
      </c>
      <c r="I127" s="4"/>
    </row>
    <row r="128" spans="1:9" x14ac:dyDescent="0.25">
      <c r="A128" s="6">
        <v>124</v>
      </c>
      <c r="B128" s="76" t="s">
        <v>423</v>
      </c>
      <c r="C128" s="39" t="s">
        <v>44</v>
      </c>
      <c r="D128" s="26" t="s">
        <v>26</v>
      </c>
      <c r="E128" s="12">
        <v>1</v>
      </c>
      <c r="F128" s="12">
        <v>1</v>
      </c>
      <c r="G128" s="12">
        <v>0</v>
      </c>
      <c r="H128" s="24">
        <v>20727000</v>
      </c>
      <c r="I128" s="4"/>
    </row>
    <row r="129" spans="1:9" x14ac:dyDescent="0.25">
      <c r="A129" s="6">
        <v>125</v>
      </c>
      <c r="B129" s="76" t="s">
        <v>46</v>
      </c>
      <c r="C129" s="26" t="s">
        <v>325</v>
      </c>
      <c r="D129" s="27" t="s">
        <v>27</v>
      </c>
      <c r="E129" s="12">
        <v>1</v>
      </c>
      <c r="F129" s="12">
        <v>1</v>
      </c>
      <c r="G129" s="12">
        <v>0</v>
      </c>
      <c r="H129" s="24">
        <v>121150000</v>
      </c>
      <c r="I129" s="4"/>
    </row>
    <row r="130" spans="1:9" x14ac:dyDescent="0.25">
      <c r="A130" s="6">
        <v>126</v>
      </c>
      <c r="B130" s="76" t="s">
        <v>47</v>
      </c>
      <c r="C130" s="39" t="s">
        <v>45</v>
      </c>
      <c r="D130" s="27" t="s">
        <v>27</v>
      </c>
      <c r="E130" s="12">
        <v>1</v>
      </c>
      <c r="F130" s="12">
        <v>1</v>
      </c>
      <c r="G130" s="12">
        <v>0</v>
      </c>
      <c r="H130" s="24">
        <v>829319984</v>
      </c>
      <c r="I130" s="4"/>
    </row>
    <row r="131" spans="1:9" x14ac:dyDescent="0.25">
      <c r="A131" s="6">
        <v>127</v>
      </c>
      <c r="B131" s="76" t="s">
        <v>48</v>
      </c>
      <c r="C131" s="26" t="s">
        <v>325</v>
      </c>
      <c r="D131" s="27" t="s">
        <v>27</v>
      </c>
      <c r="E131" s="12">
        <v>1</v>
      </c>
      <c r="F131" s="12">
        <v>1</v>
      </c>
      <c r="G131" s="12">
        <v>0</v>
      </c>
      <c r="H131" s="24">
        <v>11349998</v>
      </c>
      <c r="I131" s="4"/>
    </row>
    <row r="132" spans="1:9" x14ac:dyDescent="0.25">
      <c r="A132" s="6">
        <v>128</v>
      </c>
      <c r="B132" s="76" t="s">
        <v>49</v>
      </c>
      <c r="C132" s="26" t="s">
        <v>325</v>
      </c>
      <c r="D132" s="39" t="s">
        <v>27</v>
      </c>
      <c r="E132" s="12">
        <v>1</v>
      </c>
      <c r="F132" s="12">
        <v>1</v>
      </c>
      <c r="G132" s="12">
        <v>0</v>
      </c>
      <c r="H132" s="24">
        <v>17496500</v>
      </c>
      <c r="I132" s="4"/>
    </row>
    <row r="133" spans="1:9" x14ac:dyDescent="0.25">
      <c r="A133" s="6">
        <v>129</v>
      </c>
      <c r="B133" s="76" t="s">
        <v>50</v>
      </c>
      <c r="C133" s="28" t="s">
        <v>44</v>
      </c>
      <c r="D133" s="27" t="s">
        <v>28</v>
      </c>
      <c r="E133" s="12">
        <v>1</v>
      </c>
      <c r="F133" s="12">
        <v>1</v>
      </c>
      <c r="G133" s="12">
        <v>0</v>
      </c>
      <c r="H133" s="24">
        <v>98609347</v>
      </c>
      <c r="I133" s="4"/>
    </row>
    <row r="134" spans="1:9" x14ac:dyDescent="0.25">
      <c r="A134" s="6">
        <v>130</v>
      </c>
      <c r="B134" s="76" t="s">
        <v>51</v>
      </c>
      <c r="C134" s="28" t="s">
        <v>44</v>
      </c>
      <c r="D134" s="27" t="s">
        <v>28</v>
      </c>
      <c r="E134" s="12">
        <v>1</v>
      </c>
      <c r="F134" s="12">
        <v>1</v>
      </c>
      <c r="G134" s="12">
        <v>0</v>
      </c>
      <c r="H134" s="24">
        <v>203046619</v>
      </c>
      <c r="I134" s="4"/>
    </row>
    <row r="135" spans="1:9" x14ac:dyDescent="0.25">
      <c r="A135" s="6">
        <v>131</v>
      </c>
      <c r="B135" s="76" t="s">
        <v>52</v>
      </c>
      <c r="C135" s="27" t="s">
        <v>44</v>
      </c>
      <c r="D135" s="27" t="s">
        <v>28</v>
      </c>
      <c r="E135" s="12">
        <v>1</v>
      </c>
      <c r="F135" s="12">
        <v>1</v>
      </c>
      <c r="G135" s="12">
        <v>0</v>
      </c>
      <c r="H135" s="25">
        <v>16800000</v>
      </c>
      <c r="I135" s="4"/>
    </row>
    <row r="136" spans="1:9" x14ac:dyDescent="0.25">
      <c r="A136" s="6">
        <v>132</v>
      </c>
      <c r="B136" s="76" t="s">
        <v>53</v>
      </c>
      <c r="C136" s="27" t="s">
        <v>44</v>
      </c>
      <c r="D136" s="27" t="s">
        <v>28</v>
      </c>
      <c r="E136" s="12">
        <v>1</v>
      </c>
      <c r="F136" s="12">
        <v>0</v>
      </c>
      <c r="G136" s="12">
        <v>1</v>
      </c>
      <c r="H136" s="25">
        <v>29200000</v>
      </c>
      <c r="I136" s="4"/>
    </row>
    <row r="137" spans="1:9" x14ac:dyDescent="0.25">
      <c r="A137" s="6">
        <v>133</v>
      </c>
      <c r="B137" s="76" t="s">
        <v>54</v>
      </c>
      <c r="C137" s="27" t="s">
        <v>44</v>
      </c>
      <c r="D137" s="27" t="s">
        <v>28</v>
      </c>
      <c r="E137" s="12">
        <v>1</v>
      </c>
      <c r="F137" s="12">
        <v>1</v>
      </c>
      <c r="G137" s="12">
        <v>0</v>
      </c>
      <c r="H137" s="25">
        <v>227395009</v>
      </c>
      <c r="I137" s="4"/>
    </row>
    <row r="138" spans="1:9" x14ac:dyDescent="0.25">
      <c r="A138" s="6">
        <v>134</v>
      </c>
      <c r="B138" s="76" t="s">
        <v>55</v>
      </c>
      <c r="C138" s="27" t="s">
        <v>44</v>
      </c>
      <c r="D138" s="27" t="s">
        <v>28</v>
      </c>
      <c r="E138" s="12">
        <v>1</v>
      </c>
      <c r="F138" s="12">
        <v>0</v>
      </c>
      <c r="G138" s="12">
        <v>1</v>
      </c>
      <c r="H138" s="25">
        <v>45000000</v>
      </c>
      <c r="I138" s="4"/>
    </row>
    <row r="139" spans="1:9" x14ac:dyDescent="0.25">
      <c r="A139" s="6">
        <v>135</v>
      </c>
      <c r="B139" s="23" t="s">
        <v>56</v>
      </c>
      <c r="C139" s="27" t="s">
        <v>44</v>
      </c>
      <c r="D139" s="27" t="s">
        <v>28</v>
      </c>
      <c r="E139" s="12">
        <v>1</v>
      </c>
      <c r="F139" s="12">
        <v>1</v>
      </c>
      <c r="G139" s="12">
        <v>0</v>
      </c>
      <c r="H139" s="25">
        <v>216153232</v>
      </c>
      <c r="I139" s="4"/>
    </row>
    <row r="140" spans="1:9" x14ac:dyDescent="0.25">
      <c r="A140" s="6">
        <v>136</v>
      </c>
      <c r="B140" s="23" t="s">
        <v>57</v>
      </c>
      <c r="C140" s="27" t="s">
        <v>44</v>
      </c>
      <c r="D140" s="27" t="s">
        <v>28</v>
      </c>
      <c r="E140" s="12">
        <v>1</v>
      </c>
      <c r="F140" s="12">
        <v>1</v>
      </c>
      <c r="G140" s="12">
        <v>0</v>
      </c>
      <c r="H140" s="25">
        <v>56520000</v>
      </c>
      <c r="I140" s="4"/>
    </row>
    <row r="141" spans="1:9" x14ac:dyDescent="0.25">
      <c r="A141" s="6">
        <v>137</v>
      </c>
      <c r="B141" s="23" t="s">
        <v>58</v>
      </c>
      <c r="C141" s="27" t="s">
        <v>44</v>
      </c>
      <c r="D141" s="27" t="s">
        <v>28</v>
      </c>
      <c r="E141" s="12">
        <v>1</v>
      </c>
      <c r="F141" s="12">
        <v>1</v>
      </c>
      <c r="G141" s="12">
        <v>0</v>
      </c>
      <c r="H141" s="25">
        <v>213955319</v>
      </c>
      <c r="I141" s="4"/>
    </row>
    <row r="142" spans="1:9" x14ac:dyDescent="0.25">
      <c r="A142" s="6">
        <v>138</v>
      </c>
      <c r="B142" s="23" t="s">
        <v>59</v>
      </c>
      <c r="C142" s="27" t="s">
        <v>44</v>
      </c>
      <c r="D142" s="27" t="s">
        <v>28</v>
      </c>
      <c r="E142" s="12">
        <v>1</v>
      </c>
      <c r="F142" s="12">
        <v>0</v>
      </c>
      <c r="G142" s="12">
        <v>1</v>
      </c>
      <c r="H142" s="25">
        <v>31200000</v>
      </c>
      <c r="I142" s="4"/>
    </row>
    <row r="143" spans="1:9" x14ac:dyDescent="0.25">
      <c r="A143" s="6">
        <v>139</v>
      </c>
      <c r="B143" s="23" t="s">
        <v>60</v>
      </c>
      <c r="C143" s="27" t="s">
        <v>44</v>
      </c>
      <c r="D143" s="27" t="s">
        <v>28</v>
      </c>
      <c r="E143" s="12">
        <v>1</v>
      </c>
      <c r="F143" s="12">
        <v>0</v>
      </c>
      <c r="G143" s="12">
        <v>1</v>
      </c>
      <c r="H143" s="25">
        <v>34916000</v>
      </c>
      <c r="I143" s="4"/>
    </row>
    <row r="144" spans="1:9" x14ac:dyDescent="0.25">
      <c r="A144" s="6">
        <v>140</v>
      </c>
      <c r="B144" s="23" t="s">
        <v>61</v>
      </c>
      <c r="C144" s="27" t="s">
        <v>44</v>
      </c>
      <c r="D144" s="27" t="s">
        <v>28</v>
      </c>
      <c r="E144" s="12">
        <v>1</v>
      </c>
      <c r="F144" s="12">
        <v>1</v>
      </c>
      <c r="G144" s="12">
        <v>0</v>
      </c>
      <c r="H144" s="25">
        <v>36000000</v>
      </c>
      <c r="I144" s="4"/>
    </row>
    <row r="145" spans="1:9" x14ac:dyDescent="0.25">
      <c r="A145" s="6">
        <v>141</v>
      </c>
      <c r="B145" s="23" t="s">
        <v>62</v>
      </c>
      <c r="C145" s="27" t="s">
        <v>44</v>
      </c>
      <c r="D145" s="27" t="s">
        <v>28</v>
      </c>
      <c r="E145" s="12">
        <v>1</v>
      </c>
      <c r="F145" s="12">
        <v>1</v>
      </c>
      <c r="G145" s="12">
        <v>0</v>
      </c>
      <c r="H145" s="25">
        <v>80960318</v>
      </c>
      <c r="I145" s="4"/>
    </row>
    <row r="146" spans="1:9" x14ac:dyDescent="0.25">
      <c r="A146" s="6">
        <v>142</v>
      </c>
      <c r="B146" s="23" t="s">
        <v>63</v>
      </c>
      <c r="C146" s="27" t="s">
        <v>44</v>
      </c>
      <c r="D146" s="27" t="s">
        <v>28</v>
      </c>
      <c r="E146" s="12">
        <v>1</v>
      </c>
      <c r="F146" s="12">
        <v>1</v>
      </c>
      <c r="G146" s="12">
        <v>0</v>
      </c>
      <c r="H146" s="25">
        <v>46720000</v>
      </c>
      <c r="I146" s="4"/>
    </row>
    <row r="147" spans="1:9" x14ac:dyDescent="0.25">
      <c r="A147" s="6">
        <v>143</v>
      </c>
      <c r="B147" s="23" t="s">
        <v>64</v>
      </c>
      <c r="C147" s="26" t="s">
        <v>325</v>
      </c>
      <c r="D147" s="39" t="s">
        <v>27</v>
      </c>
      <c r="E147" s="12">
        <v>1</v>
      </c>
      <c r="F147" s="12">
        <v>1</v>
      </c>
      <c r="G147" s="12">
        <v>0</v>
      </c>
      <c r="H147" s="25">
        <v>3979260</v>
      </c>
      <c r="I147" s="4"/>
    </row>
    <row r="148" spans="1:9" x14ac:dyDescent="0.25">
      <c r="A148" s="6">
        <v>144</v>
      </c>
      <c r="B148" s="23" t="s">
        <v>65</v>
      </c>
      <c r="C148" s="27" t="s">
        <v>44</v>
      </c>
      <c r="D148" s="27" t="s">
        <v>28</v>
      </c>
      <c r="E148" s="12">
        <v>1</v>
      </c>
      <c r="F148" s="12">
        <v>1</v>
      </c>
      <c r="G148" s="12">
        <v>0</v>
      </c>
      <c r="H148" s="25">
        <v>42740663</v>
      </c>
      <c r="I148" s="4"/>
    </row>
    <row r="149" spans="1:9" ht="26.25" x14ac:dyDescent="0.25">
      <c r="A149" s="6">
        <v>145</v>
      </c>
      <c r="B149" s="23" t="s">
        <v>66</v>
      </c>
      <c r="C149" s="38" t="s">
        <v>329</v>
      </c>
      <c r="D149" s="39" t="s">
        <v>27</v>
      </c>
      <c r="E149" s="12">
        <v>1</v>
      </c>
      <c r="F149" s="12">
        <v>1</v>
      </c>
      <c r="G149" s="12">
        <v>0</v>
      </c>
      <c r="H149" s="25">
        <v>297825000</v>
      </c>
      <c r="I149" s="4"/>
    </row>
    <row r="150" spans="1:9" x14ac:dyDescent="0.25">
      <c r="A150" s="6">
        <v>146</v>
      </c>
      <c r="B150" s="23" t="s">
        <v>67</v>
      </c>
      <c r="C150" s="27" t="s">
        <v>44</v>
      </c>
      <c r="D150" s="27" t="s">
        <v>28</v>
      </c>
      <c r="E150" s="12">
        <v>1</v>
      </c>
      <c r="F150" s="12">
        <v>1</v>
      </c>
      <c r="G150" s="12">
        <v>0</v>
      </c>
      <c r="H150" s="25">
        <v>47443436</v>
      </c>
      <c r="I150" s="4"/>
    </row>
    <row r="151" spans="1:9" x14ac:dyDescent="0.25">
      <c r="A151" s="6">
        <v>147</v>
      </c>
      <c r="B151" s="23" t="s">
        <v>68</v>
      </c>
      <c r="C151" s="27" t="s">
        <v>44</v>
      </c>
      <c r="D151" s="27" t="s">
        <v>28</v>
      </c>
      <c r="E151" s="12">
        <v>1</v>
      </c>
      <c r="F151" s="12">
        <v>1</v>
      </c>
      <c r="G151" s="12">
        <v>0</v>
      </c>
      <c r="H151" s="25">
        <v>69469393</v>
      </c>
      <c r="I151" s="4"/>
    </row>
    <row r="152" spans="1:9" x14ac:dyDescent="0.25">
      <c r="A152" s="6">
        <v>148</v>
      </c>
      <c r="B152" s="23" t="s">
        <v>69</v>
      </c>
      <c r="C152" s="27" t="s">
        <v>44</v>
      </c>
      <c r="D152" s="27" t="s">
        <v>28</v>
      </c>
      <c r="E152" s="12">
        <v>1</v>
      </c>
      <c r="F152" s="12">
        <v>1</v>
      </c>
      <c r="G152" s="12">
        <v>0</v>
      </c>
      <c r="H152" s="25">
        <v>0</v>
      </c>
      <c r="I152" s="4"/>
    </row>
    <row r="153" spans="1:9" x14ac:dyDescent="0.25">
      <c r="A153" s="6">
        <v>149</v>
      </c>
      <c r="B153" s="23" t="s">
        <v>436</v>
      </c>
      <c r="C153" s="27" t="s">
        <v>44</v>
      </c>
      <c r="D153" s="27" t="s">
        <v>28</v>
      </c>
      <c r="E153" s="12">
        <v>1</v>
      </c>
      <c r="F153" s="12">
        <v>0</v>
      </c>
      <c r="G153" s="12">
        <v>1</v>
      </c>
      <c r="H153" s="25">
        <v>700000000</v>
      </c>
    </row>
    <row r="154" spans="1:9" x14ac:dyDescent="0.25">
      <c r="A154" s="6">
        <v>150</v>
      </c>
      <c r="B154" s="23" t="s">
        <v>437</v>
      </c>
      <c r="C154" s="27" t="s">
        <v>44</v>
      </c>
      <c r="D154" s="26" t="s">
        <v>26</v>
      </c>
      <c r="E154" s="12">
        <v>1</v>
      </c>
      <c r="F154" s="12">
        <v>1</v>
      </c>
      <c r="G154" s="12">
        <v>0</v>
      </c>
      <c r="H154" s="25">
        <v>34500000</v>
      </c>
    </row>
    <row r="155" spans="1:9" x14ac:dyDescent="0.25">
      <c r="A155" s="6">
        <v>151</v>
      </c>
      <c r="B155" s="23" t="s">
        <v>439</v>
      </c>
      <c r="C155" s="27" t="s">
        <v>44</v>
      </c>
      <c r="D155" s="26" t="s">
        <v>26</v>
      </c>
      <c r="E155" s="12">
        <v>1</v>
      </c>
      <c r="F155" s="12">
        <v>1</v>
      </c>
      <c r="G155" s="12">
        <v>0</v>
      </c>
      <c r="H155" s="25">
        <v>32700000</v>
      </c>
    </row>
    <row r="156" spans="1:9" x14ac:dyDescent="0.25">
      <c r="A156" s="6">
        <v>152</v>
      </c>
      <c r="B156" s="23" t="s">
        <v>440</v>
      </c>
      <c r="C156" s="27" t="s">
        <v>44</v>
      </c>
      <c r="D156" s="26" t="s">
        <v>26</v>
      </c>
      <c r="E156" s="12">
        <v>1</v>
      </c>
      <c r="F156" s="12">
        <v>1</v>
      </c>
      <c r="G156" s="12">
        <v>0</v>
      </c>
      <c r="H156" s="25">
        <v>29504688</v>
      </c>
    </row>
    <row r="157" spans="1:9" x14ac:dyDescent="0.25">
      <c r="A157" s="6">
        <v>153</v>
      </c>
      <c r="B157" s="23" t="s">
        <v>441</v>
      </c>
      <c r="C157" s="27" t="s">
        <v>44</v>
      </c>
      <c r="D157" s="26" t="s">
        <v>26</v>
      </c>
      <c r="E157" s="12">
        <v>1</v>
      </c>
      <c r="F157" s="12">
        <v>1</v>
      </c>
      <c r="G157" s="12">
        <v>0</v>
      </c>
      <c r="H157" s="25">
        <v>24454597</v>
      </c>
    </row>
    <row r="158" spans="1:9" x14ac:dyDescent="0.25">
      <c r="A158" s="6">
        <v>154</v>
      </c>
      <c r="B158" s="23" t="s">
        <v>442</v>
      </c>
      <c r="C158" s="27" t="s">
        <v>44</v>
      </c>
      <c r="D158" s="26" t="s">
        <v>26</v>
      </c>
      <c r="E158" s="12">
        <v>1</v>
      </c>
      <c r="F158" s="12">
        <v>1</v>
      </c>
      <c r="G158" s="12">
        <v>0</v>
      </c>
      <c r="H158" s="25">
        <v>19073350</v>
      </c>
    </row>
    <row r="159" spans="1:9" x14ac:dyDescent="0.25">
      <c r="A159" s="6">
        <v>155</v>
      </c>
      <c r="B159" s="23" t="s">
        <v>443</v>
      </c>
      <c r="C159" s="27" t="s">
        <v>44</v>
      </c>
      <c r="D159" s="26" t="s">
        <v>26</v>
      </c>
      <c r="E159" s="12">
        <v>1</v>
      </c>
      <c r="F159" s="12">
        <v>1</v>
      </c>
      <c r="G159" s="12">
        <v>0</v>
      </c>
      <c r="H159" s="25">
        <v>17400000</v>
      </c>
    </row>
    <row r="160" spans="1:9" x14ac:dyDescent="0.25">
      <c r="A160" s="6">
        <v>156</v>
      </c>
      <c r="B160" s="23" t="s">
        <v>444</v>
      </c>
      <c r="C160" s="27" t="s">
        <v>44</v>
      </c>
      <c r="D160" s="26" t="s">
        <v>26</v>
      </c>
      <c r="E160" s="36">
        <v>1</v>
      </c>
      <c r="F160" s="12">
        <v>1</v>
      </c>
      <c r="G160" s="12">
        <v>0</v>
      </c>
      <c r="H160" s="62">
        <v>17500000</v>
      </c>
      <c r="I160" s="4"/>
    </row>
    <row r="161" spans="1:9" x14ac:dyDescent="0.25">
      <c r="A161" s="6">
        <v>157</v>
      </c>
      <c r="B161" s="23" t="s">
        <v>445</v>
      </c>
      <c r="C161" s="27" t="s">
        <v>44</v>
      </c>
      <c r="D161" s="26" t="s">
        <v>26</v>
      </c>
      <c r="E161" s="36">
        <v>1</v>
      </c>
      <c r="F161" s="12">
        <v>1</v>
      </c>
      <c r="G161" s="12">
        <v>0</v>
      </c>
      <c r="H161" s="62">
        <v>15750000</v>
      </c>
      <c r="I161" s="4"/>
    </row>
    <row r="162" spans="1:9" x14ac:dyDescent="0.25">
      <c r="A162" s="6">
        <v>158</v>
      </c>
      <c r="B162" s="23" t="s">
        <v>446</v>
      </c>
      <c r="C162" s="27" t="s">
        <v>44</v>
      </c>
      <c r="D162" s="26" t="s">
        <v>26</v>
      </c>
      <c r="E162" s="36">
        <v>1</v>
      </c>
      <c r="F162" s="12">
        <v>1</v>
      </c>
      <c r="G162" s="12">
        <v>0</v>
      </c>
      <c r="H162" s="62">
        <v>10720000</v>
      </c>
      <c r="I162" s="4"/>
    </row>
    <row r="163" spans="1:9" x14ac:dyDescent="0.25">
      <c r="A163" s="6">
        <v>159</v>
      </c>
      <c r="B163" s="23" t="s">
        <v>447</v>
      </c>
      <c r="C163" s="27" t="s">
        <v>44</v>
      </c>
      <c r="D163" s="26" t="s">
        <v>26</v>
      </c>
      <c r="E163" s="36">
        <v>1</v>
      </c>
      <c r="F163" s="12">
        <v>1</v>
      </c>
      <c r="G163" s="12">
        <v>0</v>
      </c>
      <c r="H163" s="62">
        <v>7910000</v>
      </c>
      <c r="I163" s="4"/>
    </row>
    <row r="164" spans="1:9" x14ac:dyDescent="0.25">
      <c r="A164" s="6">
        <v>160</v>
      </c>
      <c r="B164" s="23" t="s">
        <v>448</v>
      </c>
      <c r="C164" s="27" t="s">
        <v>44</v>
      </c>
      <c r="D164" s="26" t="s">
        <v>26</v>
      </c>
      <c r="E164" s="36">
        <v>1</v>
      </c>
      <c r="F164" s="12">
        <v>1</v>
      </c>
      <c r="G164" s="12">
        <v>0</v>
      </c>
      <c r="H164" s="62">
        <v>31400000</v>
      </c>
      <c r="I164" s="4"/>
    </row>
    <row r="165" spans="1:9" x14ac:dyDescent="0.25">
      <c r="A165" s="6">
        <v>161</v>
      </c>
      <c r="B165" s="23" t="s">
        <v>449</v>
      </c>
      <c r="C165" s="27" t="s">
        <v>44</v>
      </c>
      <c r="D165" s="26" t="s">
        <v>26</v>
      </c>
      <c r="E165" s="36">
        <v>1</v>
      </c>
      <c r="F165" s="12">
        <v>1</v>
      </c>
      <c r="G165" s="12">
        <v>0</v>
      </c>
      <c r="H165" s="62">
        <v>27900000</v>
      </c>
      <c r="I165" s="4"/>
    </row>
    <row r="166" spans="1:9" ht="15.75" thickBot="1" x14ac:dyDescent="0.3">
      <c r="B166" s="58"/>
      <c r="C166" s="59"/>
      <c r="D166" s="59"/>
      <c r="E166" s="60">
        <f>SUM(E5:E165)</f>
        <v>161</v>
      </c>
      <c r="F166" s="60">
        <f>SUM(F5:F165)</f>
        <v>153</v>
      </c>
      <c r="G166" s="60">
        <f>SUM(G5:G165)</f>
        <v>7</v>
      </c>
      <c r="H166" s="61"/>
      <c r="I166" s="4"/>
    </row>
    <row r="167" spans="1:9" ht="15.75" thickBot="1" x14ac:dyDescent="0.3">
      <c r="B167" s="117"/>
      <c r="C167" s="118" t="s">
        <v>480</v>
      </c>
      <c r="D167" s="19"/>
      <c r="E167" s="17"/>
      <c r="F167" s="17"/>
      <c r="G167" s="17"/>
      <c r="H167" s="18"/>
      <c r="I167" s="4"/>
    </row>
    <row r="168" spans="1:9" x14ac:dyDescent="0.25">
      <c r="B168" s="58"/>
      <c r="C168" s="19"/>
      <c r="D168" s="19"/>
      <c r="E168" s="17"/>
      <c r="F168" s="17"/>
      <c r="G168" s="17"/>
      <c r="H168" s="18"/>
      <c r="I168" s="4"/>
    </row>
    <row r="169" spans="1:9" x14ac:dyDescent="0.25">
      <c r="B169" s="58"/>
      <c r="C169" s="19"/>
      <c r="D169" s="19"/>
      <c r="E169" s="17"/>
      <c r="F169" s="17"/>
      <c r="G169" s="17"/>
      <c r="H169" s="18"/>
      <c r="I169" s="4"/>
    </row>
    <row r="170" spans="1:9" x14ac:dyDescent="0.25">
      <c r="B170" s="58"/>
      <c r="C170" s="19"/>
      <c r="D170" s="19"/>
      <c r="E170" s="17"/>
      <c r="F170" s="17"/>
      <c r="G170" s="17"/>
      <c r="H170" s="18"/>
      <c r="I170" s="4"/>
    </row>
    <row r="171" spans="1:9" x14ac:dyDescent="0.25">
      <c r="B171" s="58"/>
      <c r="C171" s="19"/>
      <c r="D171" s="19"/>
      <c r="E171" s="17"/>
      <c r="F171" s="17"/>
      <c r="G171" s="17"/>
      <c r="H171" s="18"/>
      <c r="I171" s="4"/>
    </row>
    <row r="172" spans="1:9" x14ac:dyDescent="0.25">
      <c r="B172" s="58"/>
      <c r="C172" s="19"/>
      <c r="D172" s="19"/>
      <c r="E172" s="17"/>
      <c r="F172" s="17"/>
      <c r="G172" s="17"/>
      <c r="H172" s="18"/>
      <c r="I172" s="4"/>
    </row>
    <row r="173" spans="1:9" x14ac:dyDescent="0.25">
      <c r="B173" s="58"/>
      <c r="C173" s="19"/>
      <c r="D173" s="19"/>
      <c r="E173" s="17"/>
      <c r="F173" s="17"/>
      <c r="G173" s="17"/>
      <c r="H173" s="18"/>
      <c r="I173" s="4"/>
    </row>
    <row r="174" spans="1:9" x14ac:dyDescent="0.25">
      <c r="B174" s="58"/>
      <c r="C174" s="19"/>
      <c r="D174" s="19"/>
      <c r="E174" s="17"/>
      <c r="F174" s="17"/>
      <c r="G174" s="17"/>
      <c r="H174" s="18"/>
      <c r="I174" s="4"/>
    </row>
    <row r="175" spans="1:9" x14ac:dyDescent="0.25">
      <c r="B175" s="58"/>
      <c r="C175" s="19"/>
      <c r="D175" s="19"/>
      <c r="E175" s="17"/>
      <c r="F175" s="17"/>
      <c r="G175" s="17"/>
      <c r="H175" s="4"/>
      <c r="I175" s="4"/>
    </row>
    <row r="176" spans="1:9" x14ac:dyDescent="0.25">
      <c r="B176" s="58"/>
      <c r="C176" s="19"/>
      <c r="D176" s="19"/>
      <c r="E176" s="17"/>
      <c r="F176" s="17"/>
      <c r="G176" s="17"/>
      <c r="H176" s="4"/>
      <c r="I176" s="4"/>
    </row>
    <row r="177" spans="2:9" x14ac:dyDescent="0.25">
      <c r="B177" s="58"/>
      <c r="C177" s="19"/>
      <c r="D177" s="19"/>
      <c r="E177" s="17"/>
      <c r="F177" s="17"/>
      <c r="G177" s="17"/>
      <c r="H177" s="4"/>
      <c r="I177" s="4"/>
    </row>
    <row r="178" spans="2:9" x14ac:dyDescent="0.25">
      <c r="B178" s="58"/>
      <c r="C178" s="19"/>
      <c r="D178" s="19"/>
      <c r="E178" s="17"/>
      <c r="F178" s="17"/>
      <c r="G178" s="17"/>
      <c r="H178" s="4"/>
      <c r="I178" s="4"/>
    </row>
    <row r="179" spans="2:9" x14ac:dyDescent="0.25">
      <c r="B179" s="58"/>
      <c r="C179" s="19"/>
      <c r="D179" s="19"/>
      <c r="E179" s="17"/>
      <c r="F179" s="17"/>
      <c r="G179" s="17"/>
      <c r="H179" s="4"/>
      <c r="I179" s="4"/>
    </row>
    <row r="180" spans="2:9" x14ac:dyDescent="0.25">
      <c r="B180" s="58"/>
      <c r="C180" s="19"/>
      <c r="D180" s="19"/>
      <c r="E180" s="17"/>
      <c r="F180" s="17"/>
      <c r="G180" s="17"/>
      <c r="H180" s="4"/>
      <c r="I180" s="4"/>
    </row>
    <row r="181" spans="2:9" x14ac:dyDescent="0.25">
      <c r="B181" s="58"/>
      <c r="C181" s="19"/>
      <c r="D181" s="19"/>
      <c r="E181" s="17"/>
      <c r="F181" s="17"/>
      <c r="G181" s="17"/>
      <c r="H181" s="4"/>
      <c r="I181" s="4"/>
    </row>
    <row r="182" spans="2:9" x14ac:dyDescent="0.25">
      <c r="B182" s="58"/>
      <c r="C182" s="19"/>
      <c r="D182" s="19"/>
      <c r="E182" s="17"/>
      <c r="F182" s="17"/>
      <c r="G182" s="17"/>
      <c r="H182" s="4"/>
      <c r="I182" s="4"/>
    </row>
    <row r="183" spans="2:9" x14ac:dyDescent="0.25">
      <c r="B183" s="58"/>
      <c r="C183" s="19"/>
      <c r="D183" s="19"/>
      <c r="E183" s="17"/>
      <c r="F183" s="17"/>
      <c r="G183" s="17"/>
      <c r="H183" s="4"/>
      <c r="I183" s="4"/>
    </row>
    <row r="184" spans="2:9" x14ac:dyDescent="0.25">
      <c r="B184" s="58"/>
      <c r="C184" s="19"/>
      <c r="D184" s="19"/>
      <c r="E184" s="17"/>
      <c r="F184" s="17"/>
      <c r="G184" s="17"/>
      <c r="H184" s="4"/>
      <c r="I184" s="4"/>
    </row>
    <row r="185" spans="2:9" x14ac:dyDescent="0.25">
      <c r="B185" s="58"/>
      <c r="C185" s="19"/>
      <c r="D185" s="19"/>
      <c r="E185" s="17"/>
      <c r="F185" s="17"/>
      <c r="G185" s="17"/>
      <c r="H185" s="4"/>
      <c r="I185" s="4"/>
    </row>
    <row r="186" spans="2:9" x14ac:dyDescent="0.25">
      <c r="B186" s="58"/>
      <c r="C186" s="19"/>
      <c r="D186" s="19"/>
      <c r="E186" s="17"/>
      <c r="F186" s="17"/>
      <c r="G186" s="17"/>
      <c r="H186" s="4"/>
      <c r="I186" s="4"/>
    </row>
    <row r="187" spans="2:9" x14ac:dyDescent="0.25">
      <c r="B187" s="58"/>
      <c r="C187" s="19"/>
      <c r="D187" s="19"/>
      <c r="E187" s="17"/>
      <c r="F187" s="17"/>
      <c r="G187" s="17"/>
      <c r="H187" s="4"/>
      <c r="I187" s="4"/>
    </row>
    <row r="188" spans="2:9" x14ac:dyDescent="0.25">
      <c r="B188" s="58"/>
      <c r="C188" s="19"/>
      <c r="D188" s="19"/>
      <c r="E188" s="17"/>
      <c r="F188" s="17"/>
      <c r="G188" s="17"/>
      <c r="H188" s="4"/>
      <c r="I188" s="4"/>
    </row>
    <row r="189" spans="2:9" x14ac:dyDescent="0.25">
      <c r="B189" s="58"/>
      <c r="C189" s="19"/>
      <c r="D189" s="19"/>
      <c r="E189" s="17"/>
      <c r="F189" s="17"/>
      <c r="G189" s="17"/>
      <c r="H189" s="4"/>
      <c r="I189" s="4"/>
    </row>
    <row r="190" spans="2:9" x14ac:dyDescent="0.25">
      <c r="B190" s="58"/>
      <c r="C190" s="19"/>
      <c r="D190" s="19"/>
      <c r="E190" s="17"/>
      <c r="F190" s="17"/>
      <c r="G190" s="17"/>
      <c r="H190" s="4"/>
      <c r="I190" s="4"/>
    </row>
    <row r="191" spans="2:9" x14ac:dyDescent="0.25">
      <c r="B191" s="58"/>
      <c r="C191" s="19"/>
      <c r="D191" s="19"/>
      <c r="E191" s="17"/>
      <c r="F191" s="17"/>
      <c r="G191" s="17"/>
      <c r="H191" s="4"/>
      <c r="I191" s="4"/>
    </row>
    <row r="192" spans="2:9" x14ac:dyDescent="0.25">
      <c r="B192" s="58"/>
      <c r="C192" s="19"/>
      <c r="D192" s="19"/>
      <c r="E192" s="17"/>
      <c r="F192" s="17"/>
      <c r="G192" s="17"/>
      <c r="H192" s="4"/>
      <c r="I192" s="4"/>
    </row>
    <row r="193" spans="2:9" x14ac:dyDescent="0.25">
      <c r="B193" s="58"/>
      <c r="C193" s="19"/>
      <c r="D193" s="19"/>
      <c r="E193" s="17"/>
      <c r="F193" s="17"/>
      <c r="G193" s="17"/>
      <c r="H193" s="4"/>
      <c r="I193" s="4"/>
    </row>
    <row r="194" spans="2:9" x14ac:dyDescent="0.25">
      <c r="B194" s="58"/>
      <c r="C194" s="19"/>
      <c r="D194" s="19"/>
      <c r="E194" s="17"/>
      <c r="F194" s="17"/>
      <c r="G194" s="17"/>
      <c r="H194" s="4"/>
      <c r="I194" s="4"/>
    </row>
    <row r="195" spans="2:9" x14ac:dyDescent="0.25">
      <c r="B195" s="58"/>
      <c r="C195" s="19"/>
      <c r="D195" s="19"/>
      <c r="E195" s="17"/>
      <c r="F195" s="17"/>
      <c r="G195" s="17"/>
      <c r="H195" s="4"/>
      <c r="I195" s="4"/>
    </row>
    <row r="196" spans="2:9" x14ac:dyDescent="0.25">
      <c r="B196" s="58"/>
      <c r="C196" s="19"/>
      <c r="D196" s="19"/>
      <c r="E196" s="17"/>
      <c r="F196" s="17"/>
      <c r="G196" s="17"/>
      <c r="H196" s="4"/>
      <c r="I196" s="4"/>
    </row>
    <row r="197" spans="2:9" x14ac:dyDescent="0.25">
      <c r="B197" s="58"/>
      <c r="C197" s="19"/>
      <c r="D197" s="19"/>
      <c r="E197" s="17"/>
      <c r="F197" s="17"/>
      <c r="G197" s="17"/>
      <c r="H197" s="4"/>
      <c r="I197" s="4"/>
    </row>
    <row r="198" spans="2:9" x14ac:dyDescent="0.25">
      <c r="B198" s="58"/>
      <c r="C198" s="19"/>
      <c r="D198" s="19"/>
      <c r="E198" s="17"/>
      <c r="F198" s="17"/>
      <c r="G198" s="17"/>
      <c r="H198" s="4"/>
      <c r="I198" s="4"/>
    </row>
    <row r="199" spans="2:9" x14ac:dyDescent="0.25">
      <c r="B199" s="58"/>
      <c r="C199" s="19"/>
      <c r="D199" s="19"/>
      <c r="E199" s="17"/>
      <c r="F199" s="17"/>
      <c r="G199" s="17"/>
      <c r="H199" s="4"/>
      <c r="I199" s="4"/>
    </row>
    <row r="200" spans="2:9" x14ac:dyDescent="0.25">
      <c r="B200" s="58"/>
      <c r="C200" s="19"/>
      <c r="D200" s="19"/>
      <c r="E200" s="17"/>
      <c r="F200" s="17"/>
      <c r="G200" s="17"/>
      <c r="H200" s="4"/>
      <c r="I200" s="4"/>
    </row>
    <row r="201" spans="2:9" x14ac:dyDescent="0.25">
      <c r="B201" s="58"/>
      <c r="C201" s="19"/>
      <c r="D201" s="19"/>
      <c r="E201" s="17"/>
      <c r="F201" s="17"/>
      <c r="G201" s="17"/>
      <c r="H201" s="4"/>
      <c r="I201" s="4"/>
    </row>
    <row r="202" spans="2:9" x14ac:dyDescent="0.25">
      <c r="B202" s="58"/>
      <c r="C202" s="19"/>
      <c r="D202" s="19"/>
      <c r="E202" s="17"/>
      <c r="F202" s="17"/>
      <c r="G202" s="17"/>
      <c r="H202" s="4"/>
      <c r="I202" s="4"/>
    </row>
    <row r="203" spans="2:9" x14ac:dyDescent="0.25">
      <c r="B203" s="58"/>
      <c r="C203" s="19"/>
      <c r="D203" s="19"/>
      <c r="E203" s="17"/>
      <c r="F203" s="17"/>
      <c r="G203" s="17"/>
      <c r="H203" s="4"/>
      <c r="I203" s="4"/>
    </row>
    <row r="204" spans="2:9" x14ac:dyDescent="0.25">
      <c r="B204" s="58"/>
      <c r="C204" s="19"/>
      <c r="D204" s="19"/>
      <c r="E204" s="17"/>
      <c r="F204" s="17"/>
      <c r="G204" s="17"/>
      <c r="H204" s="4"/>
      <c r="I204" s="4"/>
    </row>
    <row r="205" spans="2:9" x14ac:dyDescent="0.25">
      <c r="B205" s="58"/>
      <c r="C205" s="19"/>
      <c r="D205" s="19"/>
      <c r="E205" s="17"/>
      <c r="F205" s="17"/>
      <c r="G205" s="17"/>
      <c r="H205" s="4"/>
      <c r="I205" s="4"/>
    </row>
    <row r="206" spans="2:9" x14ac:dyDescent="0.25">
      <c r="B206" s="58"/>
      <c r="C206" s="19"/>
      <c r="D206" s="19"/>
      <c r="E206" s="17"/>
      <c r="F206" s="17"/>
      <c r="G206" s="17"/>
      <c r="H206" s="4"/>
      <c r="I206" s="4"/>
    </row>
    <row r="207" spans="2:9" x14ac:dyDescent="0.25">
      <c r="B207" s="58"/>
      <c r="C207" s="19"/>
      <c r="D207" s="19"/>
      <c r="E207" s="17"/>
      <c r="F207" s="17"/>
      <c r="G207" s="17"/>
      <c r="H207" s="4"/>
      <c r="I207" s="4"/>
    </row>
    <row r="208" spans="2:9" x14ac:dyDescent="0.25">
      <c r="B208" s="58"/>
      <c r="C208" s="19"/>
      <c r="D208" s="19"/>
      <c r="E208" s="17"/>
      <c r="F208" s="17"/>
      <c r="G208" s="17"/>
      <c r="H208" s="4"/>
      <c r="I208" s="4"/>
    </row>
    <row r="209" spans="2:9" x14ac:dyDescent="0.25">
      <c r="B209" s="58"/>
      <c r="C209" s="19"/>
      <c r="D209" s="19"/>
      <c r="E209" s="17"/>
      <c r="F209" s="17"/>
      <c r="G209" s="17"/>
      <c r="H209" s="4"/>
      <c r="I209" s="4"/>
    </row>
    <row r="210" spans="2:9" x14ac:dyDescent="0.25">
      <c r="B210" s="58"/>
      <c r="C210" s="19"/>
      <c r="D210" s="19"/>
      <c r="E210" s="17"/>
      <c r="F210" s="17"/>
      <c r="G210" s="17"/>
      <c r="H210" s="4"/>
      <c r="I210" s="4"/>
    </row>
    <row r="211" spans="2:9" x14ac:dyDescent="0.25">
      <c r="B211" s="58"/>
      <c r="C211" s="19"/>
      <c r="D211" s="19"/>
      <c r="E211" s="17"/>
      <c r="F211" s="17"/>
      <c r="G211" s="17"/>
      <c r="H211" s="4"/>
      <c r="I211" s="4"/>
    </row>
    <row r="212" spans="2:9" x14ac:dyDescent="0.25">
      <c r="B212" s="58"/>
      <c r="C212" s="19"/>
      <c r="D212" s="19"/>
      <c r="E212" s="17"/>
      <c r="F212" s="17"/>
      <c r="G212" s="17"/>
      <c r="H212" s="4"/>
      <c r="I212" s="4"/>
    </row>
    <row r="213" spans="2:9" x14ac:dyDescent="0.25">
      <c r="B213" s="58"/>
      <c r="C213" s="19"/>
      <c r="D213" s="19"/>
      <c r="E213" s="19"/>
      <c r="F213" s="19"/>
      <c r="G213" s="19"/>
      <c r="H213" s="4"/>
      <c r="I213" s="4"/>
    </row>
    <row r="214" spans="2:9" x14ac:dyDescent="0.25">
      <c r="B214" s="58"/>
      <c r="C214" s="19"/>
      <c r="D214" s="19"/>
      <c r="E214" s="19"/>
      <c r="F214" s="19"/>
      <c r="G214" s="19"/>
      <c r="H214" s="4"/>
      <c r="I214" s="4"/>
    </row>
    <row r="215" spans="2:9" x14ac:dyDescent="0.25">
      <c r="B215" s="58"/>
      <c r="C215" s="19"/>
      <c r="D215" s="19"/>
      <c r="E215" s="19"/>
      <c r="F215" s="19"/>
      <c r="G215" s="19"/>
      <c r="H215" s="4"/>
      <c r="I215" s="4"/>
    </row>
    <row r="216" spans="2:9" x14ac:dyDescent="0.25">
      <c r="B216" s="58"/>
      <c r="C216" s="19"/>
      <c r="D216" s="19"/>
      <c r="E216" s="19"/>
      <c r="F216" s="19"/>
      <c r="G216" s="19"/>
      <c r="H216" s="4"/>
      <c r="I216" s="4"/>
    </row>
    <row r="217" spans="2:9" x14ac:dyDescent="0.25">
      <c r="B217" s="58"/>
      <c r="C217" s="19"/>
      <c r="D217" s="19"/>
      <c r="E217" s="19"/>
      <c r="F217" s="19"/>
      <c r="G217" s="19"/>
      <c r="H217" s="4"/>
      <c r="I217" s="4"/>
    </row>
    <row r="218" spans="2:9" x14ac:dyDescent="0.25">
      <c r="B218" s="58"/>
      <c r="C218" s="19"/>
      <c r="D218" s="19"/>
      <c r="E218" s="19"/>
      <c r="F218" s="19"/>
      <c r="G218" s="19"/>
      <c r="H218" s="4"/>
      <c r="I218" s="4"/>
    </row>
    <row r="219" spans="2:9" x14ac:dyDescent="0.25">
      <c r="B219" s="58"/>
      <c r="C219" s="19"/>
      <c r="D219" s="19"/>
      <c r="E219" s="19"/>
      <c r="F219" s="19"/>
      <c r="G219" s="19"/>
      <c r="H219" s="4"/>
      <c r="I219" s="4"/>
    </row>
    <row r="220" spans="2:9" x14ac:dyDescent="0.25">
      <c r="B220" s="58"/>
      <c r="C220" s="19"/>
      <c r="D220" s="19"/>
      <c r="E220" s="19"/>
      <c r="F220" s="19"/>
      <c r="G220" s="19"/>
      <c r="H220" s="4"/>
      <c r="I220" s="4"/>
    </row>
    <row r="221" spans="2:9" x14ac:dyDescent="0.25">
      <c r="B221" s="58"/>
      <c r="C221" s="19"/>
      <c r="D221" s="19"/>
      <c r="E221" s="19"/>
      <c r="F221" s="19"/>
      <c r="G221" s="19"/>
      <c r="H221" s="4"/>
      <c r="I221" s="4"/>
    </row>
    <row r="222" spans="2:9" x14ac:dyDescent="0.25">
      <c r="B222" s="58"/>
      <c r="C222" s="19"/>
      <c r="D222" s="19"/>
      <c r="E222" s="19"/>
      <c r="F222" s="19"/>
      <c r="G222" s="19"/>
      <c r="H222" s="4"/>
      <c r="I222" s="4"/>
    </row>
    <row r="223" spans="2:9" x14ac:dyDescent="0.25">
      <c r="B223" s="58"/>
      <c r="C223" s="19"/>
      <c r="D223" s="19"/>
      <c r="E223" s="19"/>
      <c r="F223" s="19"/>
      <c r="G223" s="19"/>
      <c r="H223" s="4"/>
      <c r="I223" s="4"/>
    </row>
    <row r="224" spans="2:9" x14ac:dyDescent="0.25">
      <c r="B224" s="58"/>
    </row>
    <row r="225" spans="2:2" x14ac:dyDescent="0.25">
      <c r="B225" s="58"/>
    </row>
    <row r="226" spans="2:2" x14ac:dyDescent="0.25">
      <c r="B226" s="58"/>
    </row>
    <row r="227" spans="2:2" x14ac:dyDescent="0.25">
      <c r="B227" s="58"/>
    </row>
    <row r="228" spans="2:2" x14ac:dyDescent="0.25">
      <c r="B228" s="58"/>
    </row>
    <row r="229" spans="2:2" x14ac:dyDescent="0.25">
      <c r="B229" s="58"/>
    </row>
    <row r="230" spans="2:2" x14ac:dyDescent="0.25">
      <c r="B230" s="58"/>
    </row>
  </sheetData>
  <autoFilter ref="A4:H167"/>
  <mergeCells count="2">
    <mergeCell ref="J33:N33"/>
    <mergeCell ref="C2:G2"/>
  </mergeCells>
  <pageMargins left="0.70866141732283472" right="0.70866141732283472" top="0.74803149606299213" bottom="0.74803149606299213" header="0.31496062992125984" footer="0.31496062992125984"/>
  <pageSetup scale="6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3"/>
  <sheetViews>
    <sheetView tabSelected="1" workbookViewId="0">
      <pane ySplit="4" topLeftCell="A5" activePane="bottomLeft" state="frozen"/>
      <selection pane="bottomLeft" activeCell="F135" sqref="F135"/>
    </sheetView>
  </sheetViews>
  <sheetFormatPr baseColWidth="10" defaultRowHeight="15" x14ac:dyDescent="0.25"/>
  <cols>
    <col min="1" max="1" width="5" style="1" customWidth="1"/>
    <col min="2" max="2" width="24.28515625" style="74" bestFit="1" customWidth="1"/>
    <col min="3" max="3" width="18" style="20" bestFit="1" customWidth="1"/>
    <col min="4" max="4" width="27.42578125" style="5" bestFit="1" customWidth="1"/>
    <col min="5" max="5" width="10.28515625" style="20" bestFit="1" customWidth="1"/>
    <col min="6" max="6" width="11.28515625" style="20" bestFit="1" customWidth="1"/>
    <col min="7" max="7" width="13.7109375" style="20" bestFit="1" customWidth="1"/>
    <col min="8" max="8" width="19.28515625" style="68" bestFit="1" customWidth="1"/>
    <col min="9" max="9" width="48.85546875" style="5" customWidth="1"/>
    <col min="10" max="16384" width="11.42578125" style="5"/>
  </cols>
  <sheetData>
    <row r="2" spans="1:9" ht="15.75" x14ac:dyDescent="0.25">
      <c r="C2" s="123" t="s">
        <v>333</v>
      </c>
      <c r="D2" s="124"/>
      <c r="E2" s="124"/>
      <c r="F2" s="124"/>
      <c r="G2" s="124"/>
    </row>
    <row r="4" spans="1:9" s="22" customFormat="1" x14ac:dyDescent="0.25">
      <c r="A4" s="50"/>
      <c r="B4" s="81" t="s">
        <v>70</v>
      </c>
      <c r="C4" s="31" t="s">
        <v>71</v>
      </c>
      <c r="D4" s="31" t="s">
        <v>328</v>
      </c>
      <c r="E4" s="31" t="s">
        <v>72</v>
      </c>
      <c r="F4" s="32" t="s">
        <v>73</v>
      </c>
      <c r="G4" s="32" t="s">
        <v>41</v>
      </c>
      <c r="H4" s="69" t="s">
        <v>74</v>
      </c>
      <c r="I4" s="71" t="s">
        <v>452</v>
      </c>
    </row>
    <row r="5" spans="1:9" x14ac:dyDescent="0.25">
      <c r="A5" s="50">
        <v>1</v>
      </c>
      <c r="B5" s="44" t="s">
        <v>170</v>
      </c>
      <c r="C5" s="33" t="s">
        <v>44</v>
      </c>
      <c r="D5" s="34" t="s">
        <v>28</v>
      </c>
      <c r="E5" s="7">
        <v>1</v>
      </c>
      <c r="F5" s="7">
        <v>0</v>
      </c>
      <c r="G5" s="7">
        <v>1</v>
      </c>
      <c r="H5" s="47">
        <v>47443435</v>
      </c>
      <c r="I5" s="72"/>
    </row>
    <row r="6" spans="1:9" x14ac:dyDescent="0.25">
      <c r="A6" s="50">
        <v>2</v>
      </c>
      <c r="B6" s="44" t="s">
        <v>450</v>
      </c>
      <c r="C6" s="33" t="s">
        <v>44</v>
      </c>
      <c r="D6" s="34" t="s">
        <v>28</v>
      </c>
      <c r="E6" s="7">
        <v>1</v>
      </c>
      <c r="F6" s="7">
        <v>0</v>
      </c>
      <c r="G6" s="7">
        <v>1</v>
      </c>
      <c r="H6" s="47">
        <v>69469393</v>
      </c>
      <c r="I6" s="72"/>
    </row>
    <row r="7" spans="1:9" x14ac:dyDescent="0.25">
      <c r="A7" s="50">
        <v>3</v>
      </c>
      <c r="B7" s="44" t="s">
        <v>171</v>
      </c>
      <c r="C7" s="33" t="s">
        <v>44</v>
      </c>
      <c r="D7" s="34" t="s">
        <v>28</v>
      </c>
      <c r="E7" s="7">
        <v>1</v>
      </c>
      <c r="F7" s="7">
        <v>1</v>
      </c>
      <c r="G7" s="7">
        <v>0</v>
      </c>
      <c r="H7" s="47">
        <v>502200000</v>
      </c>
      <c r="I7" s="72"/>
    </row>
    <row r="8" spans="1:9" x14ac:dyDescent="0.25">
      <c r="A8" s="50">
        <v>4</v>
      </c>
      <c r="B8" s="44" t="s">
        <v>172</v>
      </c>
      <c r="C8" s="33" t="s">
        <v>327</v>
      </c>
      <c r="D8" s="34" t="s">
        <v>28</v>
      </c>
      <c r="E8" s="7">
        <v>1</v>
      </c>
      <c r="F8" s="7">
        <v>0</v>
      </c>
      <c r="G8" s="7">
        <v>1</v>
      </c>
      <c r="H8" s="47">
        <v>42740663</v>
      </c>
      <c r="I8" s="72"/>
    </row>
    <row r="9" spans="1:9" x14ac:dyDescent="0.25">
      <c r="A9" s="50">
        <v>5</v>
      </c>
      <c r="B9" s="44" t="s">
        <v>2</v>
      </c>
      <c r="C9" s="33" t="s">
        <v>44</v>
      </c>
      <c r="D9" s="34" t="s">
        <v>28</v>
      </c>
      <c r="E9" s="7">
        <v>1</v>
      </c>
      <c r="F9" s="7">
        <v>1</v>
      </c>
      <c r="G9" s="7">
        <v>0</v>
      </c>
      <c r="H9" s="47">
        <v>56180000</v>
      </c>
      <c r="I9" s="72"/>
    </row>
    <row r="10" spans="1:9" x14ac:dyDescent="0.25">
      <c r="A10" s="50">
        <v>6</v>
      </c>
      <c r="B10" s="44" t="s">
        <v>173</v>
      </c>
      <c r="C10" s="33" t="s">
        <v>44</v>
      </c>
      <c r="D10" s="34" t="s">
        <v>28</v>
      </c>
      <c r="E10" s="7">
        <v>1</v>
      </c>
      <c r="F10" s="7">
        <v>1</v>
      </c>
      <c r="G10" s="7">
        <v>0</v>
      </c>
      <c r="H10" s="47">
        <v>44000000</v>
      </c>
      <c r="I10" s="72"/>
    </row>
    <row r="11" spans="1:9" x14ac:dyDescent="0.25">
      <c r="A11" s="50">
        <v>7</v>
      </c>
      <c r="B11" s="44" t="s">
        <v>174</v>
      </c>
      <c r="C11" s="33" t="s">
        <v>44</v>
      </c>
      <c r="D11" s="34" t="s">
        <v>28</v>
      </c>
      <c r="E11" s="7">
        <v>1</v>
      </c>
      <c r="F11" s="7">
        <v>1</v>
      </c>
      <c r="G11" s="7">
        <v>0</v>
      </c>
      <c r="H11" s="47">
        <v>260000000</v>
      </c>
      <c r="I11" s="72"/>
    </row>
    <row r="12" spans="1:9" x14ac:dyDescent="0.25">
      <c r="A12" s="50">
        <v>8</v>
      </c>
      <c r="B12" s="44" t="s">
        <v>175</v>
      </c>
      <c r="C12" s="33" t="s">
        <v>44</v>
      </c>
      <c r="D12" s="34" t="s">
        <v>28</v>
      </c>
      <c r="E12" s="7">
        <v>1</v>
      </c>
      <c r="F12" s="7">
        <v>1</v>
      </c>
      <c r="G12" s="7">
        <v>0</v>
      </c>
      <c r="H12" s="47">
        <v>160000000</v>
      </c>
      <c r="I12" s="72"/>
    </row>
    <row r="13" spans="1:9" x14ac:dyDescent="0.25">
      <c r="A13" s="50">
        <v>9</v>
      </c>
      <c r="B13" s="44" t="s">
        <v>176</v>
      </c>
      <c r="C13" s="33" t="s">
        <v>44</v>
      </c>
      <c r="D13" s="34" t="s">
        <v>26</v>
      </c>
      <c r="E13" s="7">
        <v>1</v>
      </c>
      <c r="F13" s="7">
        <v>1</v>
      </c>
      <c r="G13" s="7">
        <v>0</v>
      </c>
      <c r="H13" s="47">
        <v>6000000</v>
      </c>
      <c r="I13" s="72"/>
    </row>
    <row r="14" spans="1:9" x14ac:dyDescent="0.25">
      <c r="A14" s="50">
        <v>10</v>
      </c>
      <c r="B14" s="44" t="s">
        <v>177</v>
      </c>
      <c r="C14" s="33" t="s">
        <v>44</v>
      </c>
      <c r="D14" s="41" t="s">
        <v>26</v>
      </c>
      <c r="E14" s="7">
        <v>1</v>
      </c>
      <c r="F14" s="7">
        <v>1</v>
      </c>
      <c r="G14" s="7">
        <v>0</v>
      </c>
      <c r="H14" s="47">
        <v>5500000</v>
      </c>
      <c r="I14" s="72"/>
    </row>
    <row r="15" spans="1:9" x14ac:dyDescent="0.25">
      <c r="A15" s="50">
        <v>11</v>
      </c>
      <c r="B15" s="44" t="s">
        <v>178</v>
      </c>
      <c r="C15" s="33" t="s">
        <v>44</v>
      </c>
      <c r="D15" s="41" t="s">
        <v>26</v>
      </c>
      <c r="E15" s="7">
        <v>1</v>
      </c>
      <c r="F15" s="7">
        <v>1</v>
      </c>
      <c r="G15" s="7">
        <v>0</v>
      </c>
      <c r="H15" s="47">
        <v>47357500</v>
      </c>
      <c r="I15" s="72"/>
    </row>
    <row r="16" spans="1:9" x14ac:dyDescent="0.25">
      <c r="A16" s="50">
        <v>12</v>
      </c>
      <c r="B16" s="44" t="s">
        <v>179</v>
      </c>
      <c r="C16" s="33" t="s">
        <v>44</v>
      </c>
      <c r="D16" s="41" t="s">
        <v>26</v>
      </c>
      <c r="E16" s="7">
        <v>1</v>
      </c>
      <c r="F16" s="7">
        <v>1</v>
      </c>
      <c r="G16" s="7">
        <v>0</v>
      </c>
      <c r="H16" s="47">
        <v>44460000</v>
      </c>
      <c r="I16" s="42"/>
    </row>
    <row r="17" spans="1:9" x14ac:dyDescent="0.25">
      <c r="A17" s="50">
        <v>13</v>
      </c>
      <c r="B17" s="44" t="s">
        <v>180</v>
      </c>
      <c r="C17" s="33" t="s">
        <v>44</v>
      </c>
      <c r="D17" s="41" t="s">
        <v>26</v>
      </c>
      <c r="E17" s="7">
        <v>1</v>
      </c>
      <c r="F17" s="7">
        <v>1</v>
      </c>
      <c r="G17" s="7">
        <v>0</v>
      </c>
      <c r="H17" s="47">
        <v>42750000</v>
      </c>
      <c r="I17" s="72"/>
    </row>
    <row r="18" spans="1:9" x14ac:dyDescent="0.25">
      <c r="A18" s="50">
        <v>14</v>
      </c>
      <c r="B18" s="44" t="s">
        <v>181</v>
      </c>
      <c r="C18" s="33" t="s">
        <v>44</v>
      </c>
      <c r="D18" s="41" t="s">
        <v>26</v>
      </c>
      <c r="E18" s="7">
        <v>1</v>
      </c>
      <c r="F18" s="7">
        <v>1</v>
      </c>
      <c r="G18" s="7">
        <v>0</v>
      </c>
      <c r="H18" s="47">
        <v>38000000</v>
      </c>
      <c r="I18" s="72"/>
    </row>
    <row r="19" spans="1:9" x14ac:dyDescent="0.25">
      <c r="A19" s="50">
        <v>15</v>
      </c>
      <c r="B19" s="44" t="s">
        <v>182</v>
      </c>
      <c r="C19" s="33" t="s">
        <v>44</v>
      </c>
      <c r="D19" s="41" t="s">
        <v>26</v>
      </c>
      <c r="E19" s="7">
        <v>1</v>
      </c>
      <c r="F19" s="7">
        <v>1</v>
      </c>
      <c r="G19" s="7">
        <v>0</v>
      </c>
      <c r="H19" s="47">
        <v>36195000</v>
      </c>
      <c r="I19" s="72"/>
    </row>
    <row r="20" spans="1:9" x14ac:dyDescent="0.25">
      <c r="A20" s="50">
        <v>16</v>
      </c>
      <c r="B20" s="44" t="s">
        <v>183</v>
      </c>
      <c r="C20" s="33" t="s">
        <v>44</v>
      </c>
      <c r="D20" s="41" t="s">
        <v>26</v>
      </c>
      <c r="E20" s="7">
        <v>1</v>
      </c>
      <c r="F20" s="7">
        <v>1</v>
      </c>
      <c r="G20" s="11">
        <v>0</v>
      </c>
      <c r="H20" s="47">
        <v>30875000</v>
      </c>
      <c r="I20" s="72"/>
    </row>
    <row r="21" spans="1:9" x14ac:dyDescent="0.25">
      <c r="A21" s="50">
        <v>17</v>
      </c>
      <c r="B21" s="44" t="s">
        <v>184</v>
      </c>
      <c r="C21" s="33" t="s">
        <v>44</v>
      </c>
      <c r="D21" s="41" t="s">
        <v>26</v>
      </c>
      <c r="E21" s="7">
        <v>1</v>
      </c>
      <c r="F21" s="7">
        <v>1</v>
      </c>
      <c r="G21" s="7">
        <v>0</v>
      </c>
      <c r="H21" s="47">
        <v>21375000</v>
      </c>
      <c r="I21" s="72"/>
    </row>
    <row r="22" spans="1:9" x14ac:dyDescent="0.25">
      <c r="A22" s="50">
        <v>18</v>
      </c>
      <c r="B22" s="44" t="s">
        <v>185</v>
      </c>
      <c r="C22" s="37" t="s">
        <v>44</v>
      </c>
      <c r="D22" s="41" t="s">
        <v>26</v>
      </c>
      <c r="E22" s="7">
        <v>1</v>
      </c>
      <c r="F22" s="7">
        <v>1</v>
      </c>
      <c r="G22" s="7">
        <v>0</v>
      </c>
      <c r="H22" s="49">
        <v>14582500</v>
      </c>
      <c r="I22" s="72"/>
    </row>
    <row r="23" spans="1:9" x14ac:dyDescent="0.25">
      <c r="A23" s="50">
        <v>19</v>
      </c>
      <c r="B23" s="44" t="s">
        <v>186</v>
      </c>
      <c r="C23" s="33" t="s">
        <v>44</v>
      </c>
      <c r="D23" s="41" t="s">
        <v>26</v>
      </c>
      <c r="E23" s="7">
        <v>1</v>
      </c>
      <c r="F23" s="7">
        <v>1</v>
      </c>
      <c r="G23" s="12">
        <v>0</v>
      </c>
      <c r="H23" s="47">
        <v>10735000</v>
      </c>
      <c r="I23" s="56"/>
    </row>
    <row r="24" spans="1:9" x14ac:dyDescent="0.25">
      <c r="A24" s="50">
        <v>20</v>
      </c>
      <c r="B24" s="44" t="s">
        <v>187</v>
      </c>
      <c r="C24" s="33" t="s">
        <v>44</v>
      </c>
      <c r="D24" s="41" t="s">
        <v>26</v>
      </c>
      <c r="E24" s="7">
        <v>1</v>
      </c>
      <c r="F24" s="7">
        <v>1</v>
      </c>
      <c r="G24" s="12">
        <v>0</v>
      </c>
      <c r="H24" s="47">
        <v>6050000</v>
      </c>
      <c r="I24" s="56"/>
    </row>
    <row r="25" spans="1:9" x14ac:dyDescent="0.25">
      <c r="A25" s="50">
        <v>21</v>
      </c>
      <c r="B25" s="44" t="s">
        <v>188</v>
      </c>
      <c r="C25" s="33" t="s">
        <v>44</v>
      </c>
      <c r="D25" s="41" t="s">
        <v>26</v>
      </c>
      <c r="E25" s="7">
        <v>1</v>
      </c>
      <c r="F25" s="7">
        <v>1</v>
      </c>
      <c r="G25" s="12">
        <v>0</v>
      </c>
      <c r="H25" s="47">
        <v>5000000</v>
      </c>
      <c r="I25" s="56"/>
    </row>
    <row r="26" spans="1:9" x14ac:dyDescent="0.25">
      <c r="A26" s="50">
        <v>22</v>
      </c>
      <c r="B26" s="44" t="s">
        <v>189</v>
      </c>
      <c r="C26" s="33" t="s">
        <v>44</v>
      </c>
      <c r="D26" s="41" t="s">
        <v>26</v>
      </c>
      <c r="E26" s="7">
        <v>1</v>
      </c>
      <c r="F26" s="7">
        <v>1</v>
      </c>
      <c r="G26" s="12">
        <v>0</v>
      </c>
      <c r="H26" s="47">
        <v>8000000</v>
      </c>
      <c r="I26" s="56"/>
    </row>
    <row r="27" spans="1:9" x14ac:dyDescent="0.25">
      <c r="A27" s="50">
        <v>23</v>
      </c>
      <c r="B27" s="44" t="s">
        <v>190</v>
      </c>
      <c r="C27" s="33" t="s">
        <v>44</v>
      </c>
      <c r="D27" s="41" t="s">
        <v>26</v>
      </c>
      <c r="E27" s="7">
        <v>1</v>
      </c>
      <c r="F27" s="7">
        <v>1</v>
      </c>
      <c r="G27" s="14">
        <v>0</v>
      </c>
      <c r="H27" s="47">
        <v>56437500</v>
      </c>
      <c r="I27" s="56"/>
    </row>
    <row r="28" spans="1:9" x14ac:dyDescent="0.25">
      <c r="A28" s="50">
        <v>24</v>
      </c>
      <c r="B28" s="44" t="s">
        <v>191</v>
      </c>
      <c r="C28" s="33" t="s">
        <v>44</v>
      </c>
      <c r="D28" s="41" t="s">
        <v>26</v>
      </c>
      <c r="E28" s="7">
        <v>1</v>
      </c>
      <c r="F28" s="7">
        <v>1</v>
      </c>
      <c r="G28" s="12">
        <v>0</v>
      </c>
      <c r="H28" s="47">
        <v>6000000</v>
      </c>
      <c r="I28" s="56"/>
    </row>
    <row r="29" spans="1:9" x14ac:dyDescent="0.25">
      <c r="A29" s="50">
        <v>25</v>
      </c>
      <c r="B29" s="44" t="s">
        <v>192</v>
      </c>
      <c r="C29" s="33" t="s">
        <v>44</v>
      </c>
      <c r="D29" s="41" t="s">
        <v>26</v>
      </c>
      <c r="E29" s="7">
        <v>1</v>
      </c>
      <c r="F29" s="7">
        <v>1</v>
      </c>
      <c r="G29" s="12">
        <v>0</v>
      </c>
      <c r="H29" s="47">
        <v>5000000</v>
      </c>
      <c r="I29" s="56"/>
    </row>
    <row r="30" spans="1:9" x14ac:dyDescent="0.25">
      <c r="A30" s="50">
        <v>26</v>
      </c>
      <c r="B30" s="44" t="s">
        <v>193</v>
      </c>
      <c r="C30" s="33" t="s">
        <v>44</v>
      </c>
      <c r="D30" s="41" t="s">
        <v>26</v>
      </c>
      <c r="E30" s="7">
        <v>1</v>
      </c>
      <c r="F30" s="7">
        <v>1</v>
      </c>
      <c r="G30" s="12">
        <v>0</v>
      </c>
      <c r="H30" s="47">
        <v>5000000</v>
      </c>
      <c r="I30" s="56"/>
    </row>
    <row r="31" spans="1:9" x14ac:dyDescent="0.25">
      <c r="A31" s="50">
        <v>27</v>
      </c>
      <c r="B31" s="44" t="s">
        <v>194</v>
      </c>
      <c r="C31" s="33" t="s">
        <v>44</v>
      </c>
      <c r="D31" s="41" t="s">
        <v>26</v>
      </c>
      <c r="E31" s="7">
        <v>1</v>
      </c>
      <c r="F31" s="7">
        <v>1</v>
      </c>
      <c r="G31" s="12">
        <v>0</v>
      </c>
      <c r="H31" s="47">
        <v>4800000</v>
      </c>
      <c r="I31" s="56"/>
    </row>
    <row r="32" spans="1:9" x14ac:dyDescent="0.25">
      <c r="A32" s="50">
        <v>28</v>
      </c>
      <c r="B32" s="44" t="s">
        <v>195</v>
      </c>
      <c r="C32" s="33" t="s">
        <v>44</v>
      </c>
      <c r="D32" s="41" t="s">
        <v>26</v>
      </c>
      <c r="E32" s="7">
        <v>1</v>
      </c>
      <c r="F32" s="7">
        <v>1</v>
      </c>
      <c r="G32" s="12">
        <v>0</v>
      </c>
      <c r="H32" s="47">
        <v>60750000</v>
      </c>
      <c r="I32" s="56"/>
    </row>
    <row r="33" spans="1:9" x14ac:dyDescent="0.25">
      <c r="A33" s="50">
        <v>29</v>
      </c>
      <c r="B33" s="44" t="s">
        <v>196</v>
      </c>
      <c r="C33" s="33" t="s">
        <v>44</v>
      </c>
      <c r="D33" s="41" t="s">
        <v>26</v>
      </c>
      <c r="E33" s="7">
        <v>1</v>
      </c>
      <c r="F33" s="7">
        <v>1</v>
      </c>
      <c r="G33" s="12">
        <v>0</v>
      </c>
      <c r="H33" s="47">
        <v>19000000</v>
      </c>
      <c r="I33" s="56"/>
    </row>
    <row r="34" spans="1:9" x14ac:dyDescent="0.25">
      <c r="A34" s="50">
        <v>30</v>
      </c>
      <c r="B34" s="44" t="s">
        <v>197</v>
      </c>
      <c r="C34" s="33" t="s">
        <v>44</v>
      </c>
      <c r="D34" s="41" t="s">
        <v>26</v>
      </c>
      <c r="E34" s="7">
        <v>1</v>
      </c>
      <c r="F34" s="7">
        <v>1</v>
      </c>
      <c r="G34" s="12">
        <v>0</v>
      </c>
      <c r="H34" s="47">
        <v>58700000</v>
      </c>
      <c r="I34" s="56"/>
    </row>
    <row r="35" spans="1:9" x14ac:dyDescent="0.25">
      <c r="A35" s="50">
        <v>31</v>
      </c>
      <c r="B35" s="44" t="s">
        <v>198</v>
      </c>
      <c r="C35" s="33" t="s">
        <v>44</v>
      </c>
      <c r="D35" s="41" t="s">
        <v>26</v>
      </c>
      <c r="E35" s="7">
        <v>1</v>
      </c>
      <c r="F35" s="7">
        <v>1</v>
      </c>
      <c r="G35" s="12">
        <v>0</v>
      </c>
      <c r="H35" s="47">
        <v>6000000</v>
      </c>
      <c r="I35" s="56"/>
    </row>
    <row r="36" spans="1:9" x14ac:dyDescent="0.25">
      <c r="A36" s="50">
        <v>32</v>
      </c>
      <c r="B36" s="44" t="s">
        <v>199</v>
      </c>
      <c r="C36" s="33" t="s">
        <v>44</v>
      </c>
      <c r="D36" s="41" t="s">
        <v>26</v>
      </c>
      <c r="E36" s="7">
        <v>1</v>
      </c>
      <c r="F36" s="7">
        <v>1</v>
      </c>
      <c r="G36" s="12">
        <v>0</v>
      </c>
      <c r="H36" s="47">
        <v>5000000</v>
      </c>
      <c r="I36" s="56"/>
    </row>
    <row r="37" spans="1:9" x14ac:dyDescent="0.25">
      <c r="A37" s="50">
        <v>33</v>
      </c>
      <c r="B37" s="44" t="s">
        <v>200</v>
      </c>
      <c r="C37" s="33" t="s">
        <v>44</v>
      </c>
      <c r="D37" s="41" t="s">
        <v>26</v>
      </c>
      <c r="E37" s="7">
        <v>1</v>
      </c>
      <c r="F37" s="7">
        <v>1</v>
      </c>
      <c r="G37" s="12">
        <v>0</v>
      </c>
      <c r="H37" s="47">
        <v>7000000</v>
      </c>
      <c r="I37" s="56"/>
    </row>
    <row r="38" spans="1:9" x14ac:dyDescent="0.25">
      <c r="A38" s="50">
        <v>34</v>
      </c>
      <c r="B38" s="44" t="s">
        <v>201</v>
      </c>
      <c r="C38" s="33" t="s">
        <v>44</v>
      </c>
      <c r="D38" s="41" t="s">
        <v>26</v>
      </c>
      <c r="E38" s="7">
        <v>1</v>
      </c>
      <c r="F38" s="7">
        <v>1</v>
      </c>
      <c r="G38" s="12">
        <v>0</v>
      </c>
      <c r="H38" s="47">
        <v>130372500</v>
      </c>
      <c r="I38" s="56"/>
    </row>
    <row r="39" spans="1:9" x14ac:dyDescent="0.25">
      <c r="A39" s="50">
        <v>35</v>
      </c>
      <c r="B39" s="44" t="s">
        <v>202</v>
      </c>
      <c r="C39" s="33" t="s">
        <v>44</v>
      </c>
      <c r="D39" s="41" t="s">
        <v>26</v>
      </c>
      <c r="E39" s="7">
        <v>1</v>
      </c>
      <c r="F39" s="7">
        <v>1</v>
      </c>
      <c r="G39" s="12">
        <v>0</v>
      </c>
      <c r="H39" s="47">
        <v>6000000</v>
      </c>
      <c r="I39" s="56"/>
    </row>
    <row r="40" spans="1:9" x14ac:dyDescent="0.25">
      <c r="A40" s="50">
        <v>36</v>
      </c>
      <c r="B40" s="44" t="s">
        <v>203</v>
      </c>
      <c r="C40" s="33" t="s">
        <v>44</v>
      </c>
      <c r="D40" s="41" t="s">
        <v>26</v>
      </c>
      <c r="E40" s="7">
        <v>1</v>
      </c>
      <c r="F40" s="7">
        <v>1</v>
      </c>
      <c r="G40" s="12">
        <v>0</v>
      </c>
      <c r="H40" s="47">
        <v>5000000</v>
      </c>
      <c r="I40" s="56"/>
    </row>
    <row r="41" spans="1:9" x14ac:dyDescent="0.25">
      <c r="A41" s="50">
        <v>37</v>
      </c>
      <c r="B41" s="44" t="s">
        <v>204</v>
      </c>
      <c r="C41" s="33" t="s">
        <v>44</v>
      </c>
      <c r="D41" s="41" t="s">
        <v>26</v>
      </c>
      <c r="E41" s="7">
        <v>1</v>
      </c>
      <c r="F41" s="7">
        <v>1</v>
      </c>
      <c r="G41" s="12">
        <v>0</v>
      </c>
      <c r="H41" s="47">
        <v>10000000</v>
      </c>
      <c r="I41" s="56"/>
    </row>
    <row r="42" spans="1:9" x14ac:dyDescent="0.25">
      <c r="A42" s="50">
        <v>38</v>
      </c>
      <c r="B42" s="44" t="s">
        <v>205</v>
      </c>
      <c r="C42" s="33" t="s">
        <v>44</v>
      </c>
      <c r="D42" s="41" t="s">
        <v>26</v>
      </c>
      <c r="E42" s="7">
        <v>1</v>
      </c>
      <c r="F42" s="7">
        <v>1</v>
      </c>
      <c r="G42" s="12">
        <v>0</v>
      </c>
      <c r="H42" s="47">
        <v>7000000</v>
      </c>
      <c r="I42" s="56"/>
    </row>
    <row r="43" spans="1:9" x14ac:dyDescent="0.25">
      <c r="A43" s="50">
        <v>39</v>
      </c>
      <c r="B43" s="44" t="s">
        <v>206</v>
      </c>
      <c r="C43" s="33" t="s">
        <v>44</v>
      </c>
      <c r="D43" s="41" t="s">
        <v>26</v>
      </c>
      <c r="E43" s="7">
        <v>1</v>
      </c>
      <c r="F43" s="7">
        <v>1</v>
      </c>
      <c r="G43" s="12">
        <v>0</v>
      </c>
      <c r="H43" s="47">
        <v>58000000</v>
      </c>
      <c r="I43" s="56"/>
    </row>
    <row r="44" spans="1:9" x14ac:dyDescent="0.25">
      <c r="A44" s="50">
        <v>40</v>
      </c>
      <c r="B44" s="44" t="s">
        <v>207</v>
      </c>
      <c r="C44" s="33" t="s">
        <v>44</v>
      </c>
      <c r="D44" s="41" t="s">
        <v>26</v>
      </c>
      <c r="E44" s="7">
        <v>1</v>
      </c>
      <c r="F44" s="7">
        <v>1</v>
      </c>
      <c r="G44" s="12">
        <v>0</v>
      </c>
      <c r="H44" s="47">
        <v>63230000</v>
      </c>
      <c r="I44" s="56"/>
    </row>
    <row r="45" spans="1:9" x14ac:dyDescent="0.25">
      <c r="A45" s="50">
        <v>41</v>
      </c>
      <c r="B45" s="44" t="s">
        <v>208</v>
      </c>
      <c r="C45" s="33" t="s">
        <v>44</v>
      </c>
      <c r="D45" s="41" t="s">
        <v>26</v>
      </c>
      <c r="E45" s="7">
        <v>1</v>
      </c>
      <c r="F45" s="7">
        <v>1</v>
      </c>
      <c r="G45" s="12">
        <v>0</v>
      </c>
      <c r="H45" s="47">
        <v>79611439</v>
      </c>
      <c r="I45" s="56"/>
    </row>
    <row r="46" spans="1:9" x14ac:dyDescent="0.25">
      <c r="A46" s="50">
        <v>42</v>
      </c>
      <c r="B46" s="44" t="s">
        <v>209</v>
      </c>
      <c r="C46" s="33" t="s">
        <v>44</v>
      </c>
      <c r="D46" s="41" t="s">
        <v>26</v>
      </c>
      <c r="E46" s="7">
        <v>1</v>
      </c>
      <c r="F46" s="7">
        <v>1</v>
      </c>
      <c r="G46" s="12">
        <v>0</v>
      </c>
      <c r="H46" s="47">
        <v>64710000</v>
      </c>
      <c r="I46" s="56"/>
    </row>
    <row r="47" spans="1:9" x14ac:dyDescent="0.25">
      <c r="A47" s="50">
        <v>43</v>
      </c>
      <c r="B47" s="44" t="s">
        <v>210</v>
      </c>
      <c r="C47" s="33" t="s">
        <v>44</v>
      </c>
      <c r="D47" s="41" t="s">
        <v>26</v>
      </c>
      <c r="E47" s="7">
        <v>1</v>
      </c>
      <c r="F47" s="7">
        <v>1</v>
      </c>
      <c r="G47" s="12">
        <v>0</v>
      </c>
      <c r="H47" s="47">
        <v>75898000</v>
      </c>
      <c r="I47" s="56"/>
    </row>
    <row r="48" spans="1:9" x14ac:dyDescent="0.25">
      <c r="A48" s="50">
        <v>44</v>
      </c>
      <c r="B48" s="44" t="s">
        <v>211</v>
      </c>
      <c r="C48" s="33" t="s">
        <v>44</v>
      </c>
      <c r="D48" s="41" t="s">
        <v>26</v>
      </c>
      <c r="E48" s="7">
        <v>1</v>
      </c>
      <c r="F48" s="7">
        <v>0</v>
      </c>
      <c r="G48" s="12">
        <v>1</v>
      </c>
      <c r="H48" s="47">
        <v>150000000</v>
      </c>
      <c r="I48" s="56"/>
    </row>
    <row r="49" spans="1:9" ht="15.75" customHeight="1" x14ac:dyDescent="0.25">
      <c r="A49" s="50">
        <v>45</v>
      </c>
      <c r="B49" s="44" t="s">
        <v>212</v>
      </c>
      <c r="C49" s="33" t="s">
        <v>44</v>
      </c>
      <c r="D49" s="34" t="s">
        <v>28</v>
      </c>
      <c r="E49" s="7">
        <v>1</v>
      </c>
      <c r="F49" s="7">
        <v>0</v>
      </c>
      <c r="G49" s="12">
        <v>1</v>
      </c>
      <c r="H49" s="47">
        <v>449142500</v>
      </c>
      <c r="I49" s="56"/>
    </row>
    <row r="50" spans="1:9" x14ac:dyDescent="0.25">
      <c r="A50" s="50">
        <v>46</v>
      </c>
      <c r="B50" s="44" t="s">
        <v>213</v>
      </c>
      <c r="C50" s="33" t="s">
        <v>44</v>
      </c>
      <c r="D50" s="41" t="s">
        <v>26</v>
      </c>
      <c r="E50" s="7">
        <v>1</v>
      </c>
      <c r="F50" s="7">
        <v>0</v>
      </c>
      <c r="G50" s="12">
        <v>1</v>
      </c>
      <c r="H50" s="47">
        <v>120050000</v>
      </c>
      <c r="I50" s="56"/>
    </row>
    <row r="51" spans="1:9" x14ac:dyDescent="0.25">
      <c r="A51" s="50">
        <v>47</v>
      </c>
      <c r="B51" s="44" t="s">
        <v>214</v>
      </c>
      <c r="C51" s="33" t="s">
        <v>44</v>
      </c>
      <c r="D51" s="34" t="s">
        <v>28</v>
      </c>
      <c r="E51" s="7">
        <v>1</v>
      </c>
      <c r="F51" s="7">
        <v>0</v>
      </c>
      <c r="G51" s="12">
        <v>1</v>
      </c>
      <c r="H51" s="47">
        <v>994600000</v>
      </c>
      <c r="I51" s="56"/>
    </row>
    <row r="52" spans="1:9" x14ac:dyDescent="0.25">
      <c r="A52" s="50">
        <v>48</v>
      </c>
      <c r="B52" s="44" t="s">
        <v>215</v>
      </c>
      <c r="C52" s="33" t="s">
        <v>44</v>
      </c>
      <c r="D52" s="34" t="s">
        <v>28</v>
      </c>
      <c r="E52" s="7">
        <v>1</v>
      </c>
      <c r="F52" s="7">
        <v>0</v>
      </c>
      <c r="G52" s="12">
        <v>1</v>
      </c>
      <c r="H52" s="47">
        <v>559440000</v>
      </c>
      <c r="I52" s="56"/>
    </row>
    <row r="53" spans="1:9" x14ac:dyDescent="0.25">
      <c r="A53" s="50">
        <v>49</v>
      </c>
      <c r="B53" s="44" t="s">
        <v>451</v>
      </c>
      <c r="C53" s="33" t="s">
        <v>44</v>
      </c>
      <c r="D53" s="34" t="s">
        <v>28</v>
      </c>
      <c r="E53" s="7">
        <v>1</v>
      </c>
      <c r="F53" s="7">
        <v>0</v>
      </c>
      <c r="G53" s="12">
        <v>1</v>
      </c>
      <c r="H53" s="47">
        <v>2346794931</v>
      </c>
      <c r="I53" s="56"/>
    </row>
    <row r="54" spans="1:9" x14ac:dyDescent="0.25">
      <c r="A54" s="50">
        <v>50</v>
      </c>
      <c r="B54" s="44" t="s">
        <v>216</v>
      </c>
      <c r="C54" s="33" t="s">
        <v>44</v>
      </c>
      <c r="D54" s="41" t="s">
        <v>26</v>
      </c>
      <c r="E54" s="7">
        <v>1</v>
      </c>
      <c r="F54" s="7">
        <v>0</v>
      </c>
      <c r="G54" s="12">
        <v>1</v>
      </c>
      <c r="H54" s="47">
        <v>1198000000</v>
      </c>
      <c r="I54" s="56"/>
    </row>
    <row r="55" spans="1:9" x14ac:dyDescent="0.25">
      <c r="A55" s="50">
        <v>51</v>
      </c>
      <c r="B55" s="44" t="s">
        <v>217</v>
      </c>
      <c r="C55" s="33" t="s">
        <v>44</v>
      </c>
      <c r="D55" s="41" t="s">
        <v>26</v>
      </c>
      <c r="E55" s="7">
        <v>1</v>
      </c>
      <c r="F55" s="7">
        <v>0</v>
      </c>
      <c r="G55" s="12">
        <v>1</v>
      </c>
      <c r="H55" s="47">
        <v>800000000</v>
      </c>
      <c r="I55" s="56"/>
    </row>
    <row r="56" spans="1:9" x14ac:dyDescent="0.25">
      <c r="A56" s="50">
        <v>52</v>
      </c>
      <c r="B56" s="44" t="s">
        <v>218</v>
      </c>
      <c r="C56" s="33" t="s">
        <v>44</v>
      </c>
      <c r="D56" s="35" t="s">
        <v>28</v>
      </c>
      <c r="E56" s="7">
        <v>1</v>
      </c>
      <c r="F56" s="7">
        <v>1</v>
      </c>
      <c r="G56" s="12">
        <v>0</v>
      </c>
      <c r="H56" s="48">
        <v>1188040000</v>
      </c>
      <c r="I56" s="56"/>
    </row>
    <row r="57" spans="1:9" x14ac:dyDescent="0.25">
      <c r="A57" s="50">
        <v>53</v>
      </c>
      <c r="B57" s="44" t="s">
        <v>219</v>
      </c>
      <c r="C57" s="33" t="s">
        <v>44</v>
      </c>
      <c r="D57" s="34" t="s">
        <v>28</v>
      </c>
      <c r="E57" s="7">
        <v>1</v>
      </c>
      <c r="F57" s="7">
        <v>0</v>
      </c>
      <c r="G57" s="12">
        <v>1</v>
      </c>
      <c r="H57" s="47">
        <v>1536659881</v>
      </c>
      <c r="I57" s="56"/>
    </row>
    <row r="58" spans="1:9" x14ac:dyDescent="0.25">
      <c r="A58" s="50">
        <v>54</v>
      </c>
      <c r="B58" s="44" t="s">
        <v>220</v>
      </c>
      <c r="C58" s="33" t="s">
        <v>44</v>
      </c>
      <c r="D58" s="41" t="s">
        <v>26</v>
      </c>
      <c r="E58" s="7">
        <v>1</v>
      </c>
      <c r="F58" s="7">
        <v>1</v>
      </c>
      <c r="G58" s="12">
        <v>0</v>
      </c>
      <c r="H58" s="47">
        <v>139331487</v>
      </c>
      <c r="I58" s="56"/>
    </row>
    <row r="59" spans="1:9" x14ac:dyDescent="0.25">
      <c r="A59" s="50">
        <v>55</v>
      </c>
      <c r="B59" s="51" t="s">
        <v>221</v>
      </c>
      <c r="C59" s="33" t="s">
        <v>44</v>
      </c>
      <c r="D59" s="41" t="s">
        <v>26</v>
      </c>
      <c r="E59" s="7">
        <v>1</v>
      </c>
      <c r="F59" s="7">
        <v>1</v>
      </c>
      <c r="G59" s="12">
        <v>0</v>
      </c>
      <c r="H59" s="47">
        <v>109368000</v>
      </c>
      <c r="I59" s="56"/>
    </row>
    <row r="60" spans="1:9" ht="14.25" customHeight="1" x14ac:dyDescent="0.25">
      <c r="A60" s="50">
        <v>56</v>
      </c>
      <c r="B60" s="51" t="s">
        <v>222</v>
      </c>
      <c r="C60" s="33" t="s">
        <v>44</v>
      </c>
      <c r="D60" s="41" t="s">
        <v>26</v>
      </c>
      <c r="E60" s="7">
        <v>1</v>
      </c>
      <c r="F60" s="7">
        <v>0</v>
      </c>
      <c r="G60" s="12">
        <v>1</v>
      </c>
      <c r="H60" s="47">
        <v>139122100</v>
      </c>
      <c r="I60" s="46"/>
    </row>
    <row r="61" spans="1:9" x14ac:dyDescent="0.25">
      <c r="A61" s="50">
        <v>57</v>
      </c>
      <c r="B61" s="51" t="s">
        <v>223</v>
      </c>
      <c r="C61" s="33" t="s">
        <v>44</v>
      </c>
      <c r="D61" s="41" t="s">
        <v>26</v>
      </c>
      <c r="E61" s="7">
        <v>1</v>
      </c>
      <c r="F61" s="7">
        <v>0</v>
      </c>
      <c r="G61" s="12">
        <v>1</v>
      </c>
      <c r="H61" s="47">
        <v>106000000</v>
      </c>
      <c r="I61" s="56"/>
    </row>
    <row r="62" spans="1:9" x14ac:dyDescent="0.25">
      <c r="A62" s="50">
        <v>58</v>
      </c>
      <c r="B62" s="51" t="s">
        <v>224</v>
      </c>
      <c r="C62" s="33" t="s">
        <v>44</v>
      </c>
      <c r="D62" s="34" t="s">
        <v>28</v>
      </c>
      <c r="E62" s="7">
        <v>1</v>
      </c>
      <c r="F62" s="7">
        <v>0</v>
      </c>
      <c r="G62" s="7">
        <v>1</v>
      </c>
      <c r="H62" s="49">
        <v>3262400000</v>
      </c>
      <c r="I62" s="56"/>
    </row>
    <row r="63" spans="1:9" x14ac:dyDescent="0.25">
      <c r="A63" s="50">
        <v>59</v>
      </c>
      <c r="B63" s="51" t="s">
        <v>225</v>
      </c>
      <c r="C63" s="33" t="s">
        <v>44</v>
      </c>
      <c r="D63" s="35" t="s">
        <v>28</v>
      </c>
      <c r="E63" s="7">
        <v>1</v>
      </c>
      <c r="F63" s="7">
        <v>0</v>
      </c>
      <c r="G63" s="7">
        <v>1</v>
      </c>
      <c r="H63" s="49">
        <v>2591000000</v>
      </c>
      <c r="I63" s="56"/>
    </row>
    <row r="64" spans="1:9" x14ac:dyDescent="0.25">
      <c r="A64" s="50">
        <v>60</v>
      </c>
      <c r="B64" s="51" t="s">
        <v>226</v>
      </c>
      <c r="C64" s="33" t="s">
        <v>44</v>
      </c>
      <c r="D64" s="41" t="s">
        <v>26</v>
      </c>
      <c r="E64" s="7">
        <v>1</v>
      </c>
      <c r="F64" s="7">
        <v>0</v>
      </c>
      <c r="G64" s="12">
        <v>1</v>
      </c>
      <c r="H64" s="47">
        <v>158995733</v>
      </c>
      <c r="I64" s="56"/>
    </row>
    <row r="65" spans="1:9" x14ac:dyDescent="0.25">
      <c r="A65" s="50">
        <v>61</v>
      </c>
      <c r="B65" s="51" t="s">
        <v>227</v>
      </c>
      <c r="C65" s="33" t="s">
        <v>44</v>
      </c>
      <c r="D65" s="34" t="s">
        <v>28</v>
      </c>
      <c r="E65" s="7">
        <v>1</v>
      </c>
      <c r="F65" s="7">
        <v>0</v>
      </c>
      <c r="G65" s="7">
        <v>1</v>
      </c>
      <c r="H65" s="49">
        <v>10407970000</v>
      </c>
      <c r="I65" s="56"/>
    </row>
    <row r="66" spans="1:9" x14ac:dyDescent="0.25">
      <c r="A66" s="50">
        <v>62</v>
      </c>
      <c r="B66" s="51" t="s">
        <v>228</v>
      </c>
      <c r="C66" s="33" t="s">
        <v>44</v>
      </c>
      <c r="D66" s="41" t="s">
        <v>26</v>
      </c>
      <c r="E66" s="7">
        <v>1</v>
      </c>
      <c r="F66" s="7">
        <v>0</v>
      </c>
      <c r="G66" s="12">
        <v>1</v>
      </c>
      <c r="H66" s="49">
        <v>176297710</v>
      </c>
      <c r="I66" s="46"/>
    </row>
    <row r="67" spans="1:9" x14ac:dyDescent="0.25">
      <c r="A67" s="50">
        <v>63</v>
      </c>
      <c r="B67" s="51" t="s">
        <v>229</v>
      </c>
      <c r="C67" s="33" t="s">
        <v>44</v>
      </c>
      <c r="D67" s="41" t="s">
        <v>26</v>
      </c>
      <c r="E67" s="7">
        <v>1</v>
      </c>
      <c r="F67" s="7">
        <v>0</v>
      </c>
      <c r="G67" s="12">
        <v>1</v>
      </c>
      <c r="H67" s="47">
        <v>2761000000</v>
      </c>
      <c r="I67" s="56"/>
    </row>
    <row r="68" spans="1:9" x14ac:dyDescent="0.25">
      <c r="A68" s="50">
        <v>64</v>
      </c>
      <c r="B68" s="51" t="s">
        <v>230</v>
      </c>
      <c r="C68" s="33" t="s">
        <v>44</v>
      </c>
      <c r="D68" s="34" t="s">
        <v>28</v>
      </c>
      <c r="E68" s="7">
        <v>1</v>
      </c>
      <c r="F68" s="7">
        <v>0</v>
      </c>
      <c r="G68" s="7">
        <v>1</v>
      </c>
      <c r="H68" s="49">
        <v>176840000</v>
      </c>
      <c r="I68" s="56"/>
    </row>
    <row r="69" spans="1:9" x14ac:dyDescent="0.25">
      <c r="A69" s="50">
        <v>65</v>
      </c>
      <c r="B69" s="51" t="s">
        <v>231</v>
      </c>
      <c r="C69" s="33" t="s">
        <v>44</v>
      </c>
      <c r="D69" s="34" t="s">
        <v>28</v>
      </c>
      <c r="E69" s="7">
        <v>1</v>
      </c>
      <c r="F69" s="7">
        <v>1</v>
      </c>
      <c r="G69" s="7">
        <v>0</v>
      </c>
      <c r="H69" s="49">
        <v>27550000</v>
      </c>
      <c r="I69" s="56"/>
    </row>
    <row r="70" spans="1:9" ht="30" customHeight="1" x14ac:dyDescent="0.25">
      <c r="A70" s="50">
        <v>66</v>
      </c>
      <c r="B70" s="51" t="s">
        <v>232</v>
      </c>
      <c r="C70" s="33" t="s">
        <v>44</v>
      </c>
      <c r="D70" s="41" t="s">
        <v>26</v>
      </c>
      <c r="E70" s="7">
        <v>1</v>
      </c>
      <c r="F70" s="7">
        <v>1</v>
      </c>
      <c r="G70" s="12">
        <v>0</v>
      </c>
      <c r="H70" s="47">
        <v>0</v>
      </c>
      <c r="I70" s="73" t="s">
        <v>454</v>
      </c>
    </row>
    <row r="71" spans="1:9" ht="23.25" x14ac:dyDescent="0.25">
      <c r="A71" s="50">
        <v>67</v>
      </c>
      <c r="B71" s="51" t="s">
        <v>233</v>
      </c>
      <c r="C71" s="33" t="s">
        <v>44</v>
      </c>
      <c r="D71" s="41" t="s">
        <v>26</v>
      </c>
      <c r="E71" s="7">
        <v>1</v>
      </c>
      <c r="F71" s="7">
        <v>1</v>
      </c>
      <c r="G71" s="12">
        <v>0</v>
      </c>
      <c r="H71" s="47">
        <v>0</v>
      </c>
      <c r="I71" s="73" t="s">
        <v>454</v>
      </c>
    </row>
    <row r="72" spans="1:9" ht="23.25" x14ac:dyDescent="0.25">
      <c r="A72" s="50">
        <v>68</v>
      </c>
      <c r="B72" s="51" t="s">
        <v>234</v>
      </c>
      <c r="C72" s="33" t="s">
        <v>44</v>
      </c>
      <c r="D72" s="41" t="s">
        <v>26</v>
      </c>
      <c r="E72" s="7">
        <v>1</v>
      </c>
      <c r="F72" s="7">
        <v>1</v>
      </c>
      <c r="G72" s="12">
        <v>0</v>
      </c>
      <c r="H72" s="47">
        <v>0</v>
      </c>
      <c r="I72" s="73" t="s">
        <v>454</v>
      </c>
    </row>
    <row r="73" spans="1:9" ht="23.25" x14ac:dyDescent="0.25">
      <c r="A73" s="50">
        <v>69</v>
      </c>
      <c r="B73" s="51" t="s">
        <v>235</v>
      </c>
      <c r="C73" s="33" t="s">
        <v>44</v>
      </c>
      <c r="D73" s="41" t="s">
        <v>26</v>
      </c>
      <c r="E73" s="7">
        <v>1</v>
      </c>
      <c r="F73" s="7">
        <v>1</v>
      </c>
      <c r="G73" s="12">
        <v>0</v>
      </c>
      <c r="H73" s="47">
        <v>0</v>
      </c>
      <c r="I73" s="73" t="s">
        <v>454</v>
      </c>
    </row>
    <row r="74" spans="1:9" ht="23.25" x14ac:dyDescent="0.25">
      <c r="A74" s="50">
        <v>70</v>
      </c>
      <c r="B74" s="51" t="s">
        <v>236</v>
      </c>
      <c r="C74" s="33" t="s">
        <v>44</v>
      </c>
      <c r="D74" s="41" t="s">
        <v>26</v>
      </c>
      <c r="E74" s="7">
        <v>1</v>
      </c>
      <c r="F74" s="7">
        <v>1</v>
      </c>
      <c r="G74" s="12">
        <v>0</v>
      </c>
      <c r="H74" s="47">
        <v>0</v>
      </c>
      <c r="I74" s="73" t="s">
        <v>454</v>
      </c>
    </row>
    <row r="75" spans="1:9" ht="23.25" x14ac:dyDescent="0.25">
      <c r="A75" s="50">
        <v>71</v>
      </c>
      <c r="B75" s="51" t="s">
        <v>237</v>
      </c>
      <c r="C75" s="33" t="s">
        <v>44</v>
      </c>
      <c r="D75" s="41" t="s">
        <v>26</v>
      </c>
      <c r="E75" s="7">
        <v>1</v>
      </c>
      <c r="F75" s="7">
        <v>1</v>
      </c>
      <c r="G75" s="12">
        <v>0</v>
      </c>
      <c r="H75" s="47">
        <v>0</v>
      </c>
      <c r="I75" s="73" t="s">
        <v>454</v>
      </c>
    </row>
    <row r="76" spans="1:9" ht="23.25" x14ac:dyDescent="0.25">
      <c r="A76" s="50">
        <v>72</v>
      </c>
      <c r="B76" s="51" t="s">
        <v>238</v>
      </c>
      <c r="C76" s="33" t="s">
        <v>44</v>
      </c>
      <c r="D76" s="41" t="s">
        <v>26</v>
      </c>
      <c r="E76" s="7">
        <v>1</v>
      </c>
      <c r="F76" s="7">
        <v>1</v>
      </c>
      <c r="G76" s="12">
        <v>0</v>
      </c>
      <c r="H76" s="47">
        <v>0</v>
      </c>
      <c r="I76" s="73" t="s">
        <v>454</v>
      </c>
    </row>
    <row r="77" spans="1:9" ht="23.25" x14ac:dyDescent="0.25">
      <c r="A77" s="50">
        <v>73</v>
      </c>
      <c r="B77" s="51" t="s">
        <v>239</v>
      </c>
      <c r="C77" s="33" t="s">
        <v>44</v>
      </c>
      <c r="D77" s="41" t="s">
        <v>26</v>
      </c>
      <c r="E77" s="7">
        <v>1</v>
      </c>
      <c r="F77" s="7">
        <v>1</v>
      </c>
      <c r="G77" s="12">
        <v>0</v>
      </c>
      <c r="H77" s="47">
        <v>0</v>
      </c>
      <c r="I77" s="73" t="s">
        <v>454</v>
      </c>
    </row>
    <row r="78" spans="1:9" ht="23.25" x14ac:dyDescent="0.25">
      <c r="A78" s="50">
        <v>74</v>
      </c>
      <c r="B78" s="51" t="s">
        <v>240</v>
      </c>
      <c r="C78" s="33" t="s">
        <v>44</v>
      </c>
      <c r="D78" s="41" t="s">
        <v>26</v>
      </c>
      <c r="E78" s="7">
        <v>1</v>
      </c>
      <c r="F78" s="7">
        <v>1</v>
      </c>
      <c r="G78" s="12">
        <v>0</v>
      </c>
      <c r="H78" s="47">
        <v>0</v>
      </c>
      <c r="I78" s="73" t="s">
        <v>454</v>
      </c>
    </row>
    <row r="79" spans="1:9" ht="23.25" x14ac:dyDescent="0.25">
      <c r="A79" s="50">
        <v>75</v>
      </c>
      <c r="B79" s="51" t="s">
        <v>241</v>
      </c>
      <c r="C79" s="33" t="s">
        <v>44</v>
      </c>
      <c r="D79" s="41" t="s">
        <v>26</v>
      </c>
      <c r="E79" s="7">
        <v>1</v>
      </c>
      <c r="F79" s="7">
        <v>1</v>
      </c>
      <c r="G79" s="12">
        <v>0</v>
      </c>
      <c r="H79" s="47">
        <v>0</v>
      </c>
      <c r="I79" s="73" t="s">
        <v>454</v>
      </c>
    </row>
    <row r="80" spans="1:9" ht="23.25" x14ac:dyDescent="0.25">
      <c r="A80" s="50">
        <v>76</v>
      </c>
      <c r="B80" s="51" t="s">
        <v>242</v>
      </c>
      <c r="C80" s="33" t="s">
        <v>44</v>
      </c>
      <c r="D80" s="41" t="s">
        <v>26</v>
      </c>
      <c r="E80" s="7">
        <v>1</v>
      </c>
      <c r="F80" s="7">
        <v>1</v>
      </c>
      <c r="G80" s="12">
        <v>0</v>
      </c>
      <c r="H80" s="47">
        <v>0</v>
      </c>
      <c r="I80" s="73" t="s">
        <v>454</v>
      </c>
    </row>
    <row r="81" spans="1:9" ht="23.25" x14ac:dyDescent="0.25">
      <c r="A81" s="50">
        <v>77</v>
      </c>
      <c r="B81" s="51" t="s">
        <v>243</v>
      </c>
      <c r="C81" s="33" t="s">
        <v>44</v>
      </c>
      <c r="D81" s="41" t="s">
        <v>26</v>
      </c>
      <c r="E81" s="7">
        <v>1</v>
      </c>
      <c r="F81" s="7">
        <v>1</v>
      </c>
      <c r="G81" s="12">
        <v>0</v>
      </c>
      <c r="H81" s="47">
        <v>0</v>
      </c>
      <c r="I81" s="73" t="s">
        <v>454</v>
      </c>
    </row>
    <row r="82" spans="1:9" ht="23.25" x14ac:dyDescent="0.25">
      <c r="A82" s="50">
        <v>78</v>
      </c>
      <c r="B82" s="51" t="s">
        <v>244</v>
      </c>
      <c r="C82" s="33" t="s">
        <v>44</v>
      </c>
      <c r="D82" s="41" t="s">
        <v>26</v>
      </c>
      <c r="E82" s="7">
        <v>1</v>
      </c>
      <c r="F82" s="7">
        <v>1</v>
      </c>
      <c r="G82" s="12">
        <v>0</v>
      </c>
      <c r="H82" s="47">
        <v>0</v>
      </c>
      <c r="I82" s="73" t="s">
        <v>454</v>
      </c>
    </row>
    <row r="83" spans="1:9" ht="23.25" x14ac:dyDescent="0.25">
      <c r="A83" s="50">
        <v>79</v>
      </c>
      <c r="B83" s="51" t="s">
        <v>245</v>
      </c>
      <c r="C83" s="33" t="s">
        <v>44</v>
      </c>
      <c r="D83" s="41" t="s">
        <v>26</v>
      </c>
      <c r="E83" s="7">
        <v>1</v>
      </c>
      <c r="F83" s="7">
        <v>1</v>
      </c>
      <c r="G83" s="12">
        <v>0</v>
      </c>
      <c r="H83" s="47">
        <v>0</v>
      </c>
      <c r="I83" s="73" t="s">
        <v>454</v>
      </c>
    </row>
    <row r="84" spans="1:9" ht="23.25" x14ac:dyDescent="0.25">
      <c r="A84" s="50">
        <v>80</v>
      </c>
      <c r="B84" s="51" t="s">
        <v>246</v>
      </c>
      <c r="C84" s="33" t="s">
        <v>44</v>
      </c>
      <c r="D84" s="41" t="s">
        <v>26</v>
      </c>
      <c r="E84" s="7">
        <v>1</v>
      </c>
      <c r="F84" s="7">
        <v>1</v>
      </c>
      <c r="G84" s="12">
        <v>0</v>
      </c>
      <c r="H84" s="47">
        <v>0</v>
      </c>
      <c r="I84" s="73" t="s">
        <v>454</v>
      </c>
    </row>
    <row r="85" spans="1:9" ht="23.25" x14ac:dyDescent="0.25">
      <c r="A85" s="50">
        <v>81</v>
      </c>
      <c r="B85" s="51" t="s">
        <v>247</v>
      </c>
      <c r="C85" s="33" t="s">
        <v>44</v>
      </c>
      <c r="D85" s="41" t="s">
        <v>26</v>
      </c>
      <c r="E85" s="7">
        <v>1</v>
      </c>
      <c r="F85" s="7">
        <v>1</v>
      </c>
      <c r="G85" s="12">
        <v>0</v>
      </c>
      <c r="H85" s="47">
        <v>0</v>
      </c>
      <c r="I85" s="73" t="s">
        <v>454</v>
      </c>
    </row>
    <row r="86" spans="1:9" ht="23.25" x14ac:dyDescent="0.25">
      <c r="A86" s="50">
        <v>82</v>
      </c>
      <c r="B86" s="51" t="s">
        <v>248</v>
      </c>
      <c r="C86" s="33" t="s">
        <v>44</v>
      </c>
      <c r="D86" s="41" t="s">
        <v>26</v>
      </c>
      <c r="E86" s="7">
        <v>1</v>
      </c>
      <c r="F86" s="7">
        <v>1</v>
      </c>
      <c r="G86" s="12">
        <v>0</v>
      </c>
      <c r="H86" s="47">
        <v>0</v>
      </c>
      <c r="I86" s="73" t="s">
        <v>454</v>
      </c>
    </row>
    <row r="87" spans="1:9" ht="23.25" x14ac:dyDescent="0.25">
      <c r="A87" s="50">
        <v>83</v>
      </c>
      <c r="B87" s="51" t="s">
        <v>249</v>
      </c>
      <c r="C87" s="33" t="s">
        <v>44</v>
      </c>
      <c r="D87" s="41" t="s">
        <v>26</v>
      </c>
      <c r="E87" s="7">
        <v>1</v>
      </c>
      <c r="F87" s="7">
        <v>1</v>
      </c>
      <c r="G87" s="12">
        <v>0</v>
      </c>
      <c r="H87" s="47">
        <v>0</v>
      </c>
      <c r="I87" s="73" t="s">
        <v>454</v>
      </c>
    </row>
    <row r="88" spans="1:9" ht="23.25" x14ac:dyDescent="0.25">
      <c r="A88" s="50">
        <v>84</v>
      </c>
      <c r="B88" s="51" t="s">
        <v>250</v>
      </c>
      <c r="C88" s="33" t="s">
        <v>44</v>
      </c>
      <c r="D88" s="41" t="s">
        <v>26</v>
      </c>
      <c r="E88" s="7">
        <v>1</v>
      </c>
      <c r="F88" s="7">
        <v>1</v>
      </c>
      <c r="G88" s="12">
        <v>0</v>
      </c>
      <c r="H88" s="47">
        <v>0</v>
      </c>
      <c r="I88" s="73" t="s">
        <v>454</v>
      </c>
    </row>
    <row r="89" spans="1:9" ht="23.25" x14ac:dyDescent="0.25">
      <c r="A89" s="50">
        <v>85</v>
      </c>
      <c r="B89" s="51" t="s">
        <v>251</v>
      </c>
      <c r="C89" s="33" t="s">
        <v>44</v>
      </c>
      <c r="D89" s="41" t="s">
        <v>26</v>
      </c>
      <c r="E89" s="7">
        <v>1</v>
      </c>
      <c r="F89" s="7">
        <v>1</v>
      </c>
      <c r="G89" s="12">
        <v>0</v>
      </c>
      <c r="H89" s="47">
        <v>0</v>
      </c>
      <c r="I89" s="73" t="s">
        <v>454</v>
      </c>
    </row>
    <row r="90" spans="1:9" ht="23.25" x14ac:dyDescent="0.25">
      <c r="A90" s="50">
        <v>86</v>
      </c>
      <c r="B90" s="51" t="s">
        <v>252</v>
      </c>
      <c r="C90" s="33" t="s">
        <v>44</v>
      </c>
      <c r="D90" s="41" t="s">
        <v>26</v>
      </c>
      <c r="E90" s="7">
        <v>1</v>
      </c>
      <c r="F90" s="7">
        <v>1</v>
      </c>
      <c r="G90" s="12">
        <v>0</v>
      </c>
      <c r="H90" s="47">
        <v>0</v>
      </c>
      <c r="I90" s="73" t="s">
        <v>454</v>
      </c>
    </row>
    <row r="91" spans="1:9" ht="23.25" x14ac:dyDescent="0.25">
      <c r="A91" s="50">
        <v>87</v>
      </c>
      <c r="B91" s="51" t="s">
        <v>253</v>
      </c>
      <c r="C91" s="33" t="s">
        <v>44</v>
      </c>
      <c r="D91" s="41" t="s">
        <v>26</v>
      </c>
      <c r="E91" s="7">
        <v>1</v>
      </c>
      <c r="F91" s="7">
        <v>1</v>
      </c>
      <c r="G91" s="12">
        <v>0</v>
      </c>
      <c r="H91" s="47">
        <v>0</v>
      </c>
      <c r="I91" s="73" t="s">
        <v>454</v>
      </c>
    </row>
    <row r="92" spans="1:9" ht="23.25" x14ac:dyDescent="0.25">
      <c r="A92" s="50">
        <v>88</v>
      </c>
      <c r="B92" s="51" t="s">
        <v>254</v>
      </c>
      <c r="C92" s="33" t="s">
        <v>44</v>
      </c>
      <c r="D92" s="41" t="s">
        <v>26</v>
      </c>
      <c r="E92" s="7">
        <v>1</v>
      </c>
      <c r="F92" s="7">
        <v>1</v>
      </c>
      <c r="G92" s="12">
        <v>0</v>
      </c>
      <c r="H92" s="47">
        <v>0</v>
      </c>
      <c r="I92" s="73" t="s">
        <v>454</v>
      </c>
    </row>
    <row r="93" spans="1:9" ht="23.25" x14ac:dyDescent="0.25">
      <c r="A93" s="50">
        <v>89</v>
      </c>
      <c r="B93" s="51" t="s">
        <v>255</v>
      </c>
      <c r="C93" s="33" t="s">
        <v>44</v>
      </c>
      <c r="D93" s="41" t="s">
        <v>26</v>
      </c>
      <c r="E93" s="7">
        <v>1</v>
      </c>
      <c r="F93" s="7">
        <v>1</v>
      </c>
      <c r="G93" s="12">
        <v>0</v>
      </c>
      <c r="H93" s="47">
        <v>0</v>
      </c>
      <c r="I93" s="73" t="s">
        <v>454</v>
      </c>
    </row>
    <row r="94" spans="1:9" ht="23.25" x14ac:dyDescent="0.25">
      <c r="A94" s="50">
        <v>90</v>
      </c>
      <c r="B94" s="51" t="s">
        <v>256</v>
      </c>
      <c r="C94" s="33" t="s">
        <v>44</v>
      </c>
      <c r="D94" s="41" t="s">
        <v>26</v>
      </c>
      <c r="E94" s="7">
        <v>1</v>
      </c>
      <c r="F94" s="7">
        <v>1</v>
      </c>
      <c r="G94" s="12">
        <v>0</v>
      </c>
      <c r="H94" s="47">
        <v>0</v>
      </c>
      <c r="I94" s="73" t="s">
        <v>454</v>
      </c>
    </row>
    <row r="95" spans="1:9" ht="23.25" x14ac:dyDescent="0.25">
      <c r="A95" s="50">
        <v>91</v>
      </c>
      <c r="B95" s="51" t="s">
        <v>257</v>
      </c>
      <c r="C95" s="33" t="s">
        <v>44</v>
      </c>
      <c r="D95" s="41" t="s">
        <v>26</v>
      </c>
      <c r="E95" s="7">
        <v>1</v>
      </c>
      <c r="F95" s="7">
        <v>1</v>
      </c>
      <c r="G95" s="12">
        <v>0</v>
      </c>
      <c r="H95" s="47">
        <v>0</v>
      </c>
      <c r="I95" s="73" t="s">
        <v>454</v>
      </c>
    </row>
    <row r="96" spans="1:9" ht="23.25" x14ac:dyDescent="0.25">
      <c r="A96" s="50">
        <v>92</v>
      </c>
      <c r="B96" s="51" t="s">
        <v>258</v>
      </c>
      <c r="C96" s="33" t="s">
        <v>44</v>
      </c>
      <c r="D96" s="41" t="s">
        <v>26</v>
      </c>
      <c r="E96" s="7">
        <v>1</v>
      </c>
      <c r="F96" s="7">
        <v>1</v>
      </c>
      <c r="G96" s="12">
        <v>0</v>
      </c>
      <c r="H96" s="47">
        <v>0</v>
      </c>
      <c r="I96" s="73" t="s">
        <v>454</v>
      </c>
    </row>
    <row r="97" spans="1:9" ht="23.25" x14ac:dyDescent="0.25">
      <c r="A97" s="50">
        <v>93</v>
      </c>
      <c r="B97" s="51" t="s">
        <v>259</v>
      </c>
      <c r="C97" s="33" t="s">
        <v>44</v>
      </c>
      <c r="D97" s="41" t="s">
        <v>26</v>
      </c>
      <c r="E97" s="7">
        <v>1</v>
      </c>
      <c r="F97" s="7">
        <v>1</v>
      </c>
      <c r="G97" s="12">
        <v>0</v>
      </c>
      <c r="H97" s="47">
        <v>0</v>
      </c>
      <c r="I97" s="73" t="s">
        <v>454</v>
      </c>
    </row>
    <row r="98" spans="1:9" ht="23.25" x14ac:dyDescent="0.25">
      <c r="A98" s="50">
        <v>94</v>
      </c>
      <c r="B98" s="51" t="s">
        <v>260</v>
      </c>
      <c r="C98" s="33" t="s">
        <v>44</v>
      </c>
      <c r="D98" s="41" t="s">
        <v>26</v>
      </c>
      <c r="E98" s="7">
        <v>1</v>
      </c>
      <c r="F98" s="7">
        <v>1</v>
      </c>
      <c r="G98" s="12">
        <v>0</v>
      </c>
      <c r="H98" s="47">
        <v>0</v>
      </c>
      <c r="I98" s="73" t="s">
        <v>454</v>
      </c>
    </row>
    <row r="99" spans="1:9" ht="23.25" x14ac:dyDescent="0.25">
      <c r="A99" s="50">
        <v>95</v>
      </c>
      <c r="B99" s="51" t="s">
        <v>261</v>
      </c>
      <c r="C99" s="33" t="s">
        <v>44</v>
      </c>
      <c r="D99" s="41" t="s">
        <v>26</v>
      </c>
      <c r="E99" s="7">
        <v>1</v>
      </c>
      <c r="F99" s="7">
        <v>1</v>
      </c>
      <c r="G99" s="12">
        <v>0</v>
      </c>
      <c r="H99" s="47">
        <v>0</v>
      </c>
      <c r="I99" s="73" t="s">
        <v>454</v>
      </c>
    </row>
    <row r="100" spans="1:9" ht="23.25" x14ac:dyDescent="0.25">
      <c r="A100" s="50">
        <v>96</v>
      </c>
      <c r="B100" s="51" t="s">
        <v>262</v>
      </c>
      <c r="C100" s="33" t="s">
        <v>44</v>
      </c>
      <c r="D100" s="41" t="s">
        <v>26</v>
      </c>
      <c r="E100" s="7">
        <v>1</v>
      </c>
      <c r="F100" s="7">
        <v>1</v>
      </c>
      <c r="G100" s="12">
        <v>0</v>
      </c>
      <c r="H100" s="47">
        <v>0</v>
      </c>
      <c r="I100" s="73" t="s">
        <v>454</v>
      </c>
    </row>
    <row r="101" spans="1:9" ht="23.25" x14ac:dyDescent="0.25">
      <c r="A101" s="50">
        <v>97</v>
      </c>
      <c r="B101" s="51" t="s">
        <v>263</v>
      </c>
      <c r="C101" s="33" t="s">
        <v>44</v>
      </c>
      <c r="D101" s="41" t="s">
        <v>26</v>
      </c>
      <c r="E101" s="7">
        <v>1</v>
      </c>
      <c r="F101" s="7">
        <v>1</v>
      </c>
      <c r="G101" s="12">
        <v>0</v>
      </c>
      <c r="H101" s="47">
        <v>0</v>
      </c>
      <c r="I101" s="73" t="s">
        <v>454</v>
      </c>
    </row>
    <row r="102" spans="1:9" ht="23.25" x14ac:dyDescent="0.25">
      <c r="A102" s="50">
        <v>98</v>
      </c>
      <c r="B102" s="51" t="s">
        <v>264</v>
      </c>
      <c r="C102" s="33" t="s">
        <v>44</v>
      </c>
      <c r="D102" s="41" t="s">
        <v>26</v>
      </c>
      <c r="E102" s="7">
        <v>1</v>
      </c>
      <c r="F102" s="7">
        <v>1</v>
      </c>
      <c r="G102" s="12">
        <v>0</v>
      </c>
      <c r="H102" s="47">
        <v>0</v>
      </c>
      <c r="I102" s="73" t="s">
        <v>454</v>
      </c>
    </row>
    <row r="103" spans="1:9" ht="23.25" x14ac:dyDescent="0.25">
      <c r="A103" s="50">
        <v>99</v>
      </c>
      <c r="B103" s="51" t="s">
        <v>265</v>
      </c>
      <c r="C103" s="33" t="s">
        <v>44</v>
      </c>
      <c r="D103" s="41" t="s">
        <v>26</v>
      </c>
      <c r="E103" s="7">
        <v>1</v>
      </c>
      <c r="F103" s="7">
        <v>1</v>
      </c>
      <c r="G103" s="36">
        <v>0</v>
      </c>
      <c r="H103" s="47">
        <v>0</v>
      </c>
      <c r="I103" s="73" t="s">
        <v>454</v>
      </c>
    </row>
    <row r="104" spans="1:9" ht="23.25" x14ac:dyDescent="0.25">
      <c r="A104" s="50">
        <v>100</v>
      </c>
      <c r="B104" s="51" t="s">
        <v>266</v>
      </c>
      <c r="C104" s="33" t="s">
        <v>44</v>
      </c>
      <c r="D104" s="41" t="s">
        <v>26</v>
      </c>
      <c r="E104" s="7">
        <v>1</v>
      </c>
      <c r="F104" s="7">
        <v>1</v>
      </c>
      <c r="G104" s="36">
        <v>0</v>
      </c>
      <c r="H104" s="47">
        <v>0</v>
      </c>
      <c r="I104" s="73" t="s">
        <v>454</v>
      </c>
    </row>
    <row r="105" spans="1:9" ht="23.25" x14ac:dyDescent="0.25">
      <c r="A105" s="50">
        <v>101</v>
      </c>
      <c r="B105" s="51" t="s">
        <v>267</v>
      </c>
      <c r="C105" s="33" t="s">
        <v>44</v>
      </c>
      <c r="D105" s="41" t="s">
        <v>26</v>
      </c>
      <c r="E105" s="7">
        <v>1</v>
      </c>
      <c r="F105" s="7">
        <v>1</v>
      </c>
      <c r="G105" s="36">
        <v>0</v>
      </c>
      <c r="H105" s="47">
        <v>0</v>
      </c>
      <c r="I105" s="73" t="s">
        <v>454</v>
      </c>
    </row>
    <row r="106" spans="1:9" ht="23.25" x14ac:dyDescent="0.25">
      <c r="A106" s="50">
        <v>102</v>
      </c>
      <c r="B106" s="51" t="s">
        <v>268</v>
      </c>
      <c r="C106" s="33" t="s">
        <v>44</v>
      </c>
      <c r="D106" s="41" t="s">
        <v>26</v>
      </c>
      <c r="E106" s="7">
        <v>1</v>
      </c>
      <c r="F106" s="7">
        <v>1</v>
      </c>
      <c r="G106" s="36">
        <v>0</v>
      </c>
      <c r="H106" s="47">
        <v>0</v>
      </c>
      <c r="I106" s="73" t="s">
        <v>454</v>
      </c>
    </row>
    <row r="107" spans="1:9" ht="23.25" x14ac:dyDescent="0.25">
      <c r="A107" s="50">
        <v>103</v>
      </c>
      <c r="B107" s="51" t="s">
        <v>269</v>
      </c>
      <c r="C107" s="33" t="s">
        <v>44</v>
      </c>
      <c r="D107" s="41" t="s">
        <v>26</v>
      </c>
      <c r="E107" s="7">
        <v>1</v>
      </c>
      <c r="F107" s="7">
        <v>1</v>
      </c>
      <c r="G107" s="36">
        <v>0</v>
      </c>
      <c r="H107" s="47">
        <v>0</v>
      </c>
      <c r="I107" s="73" t="s">
        <v>454</v>
      </c>
    </row>
    <row r="108" spans="1:9" x14ac:dyDescent="0.25">
      <c r="A108" s="50">
        <v>104</v>
      </c>
      <c r="B108" s="51" t="s">
        <v>270</v>
      </c>
      <c r="C108" s="33" t="s">
        <v>44</v>
      </c>
      <c r="D108" s="35" t="s">
        <v>28</v>
      </c>
      <c r="E108" s="7">
        <v>1</v>
      </c>
      <c r="F108" s="7">
        <v>1</v>
      </c>
      <c r="G108" s="64">
        <v>0</v>
      </c>
      <c r="H108" s="49">
        <v>486000000</v>
      </c>
      <c r="I108" s="56"/>
    </row>
    <row r="109" spans="1:9" ht="23.25" x14ac:dyDescent="0.25">
      <c r="A109" s="50">
        <v>105</v>
      </c>
      <c r="B109" s="51" t="s">
        <v>271</v>
      </c>
      <c r="C109" s="33" t="s">
        <v>44</v>
      </c>
      <c r="D109" s="41" t="s">
        <v>26</v>
      </c>
      <c r="E109" s="7">
        <v>1</v>
      </c>
      <c r="F109" s="7">
        <v>1</v>
      </c>
      <c r="G109" s="36">
        <v>0</v>
      </c>
      <c r="H109" s="47">
        <v>0</v>
      </c>
      <c r="I109" s="73" t="s">
        <v>454</v>
      </c>
    </row>
    <row r="110" spans="1:9" ht="23.25" x14ac:dyDescent="0.25">
      <c r="A110" s="50">
        <v>106</v>
      </c>
      <c r="B110" s="51" t="s">
        <v>272</v>
      </c>
      <c r="C110" s="33" t="s">
        <v>44</v>
      </c>
      <c r="D110" s="41" t="s">
        <v>26</v>
      </c>
      <c r="E110" s="7">
        <v>1</v>
      </c>
      <c r="F110" s="7">
        <v>1</v>
      </c>
      <c r="G110" s="36">
        <v>0</v>
      </c>
      <c r="H110" s="47">
        <v>0</v>
      </c>
      <c r="I110" s="73" t="s">
        <v>454</v>
      </c>
    </row>
    <row r="111" spans="1:9" ht="23.25" x14ac:dyDescent="0.25">
      <c r="A111" s="50">
        <v>107</v>
      </c>
      <c r="B111" s="51" t="s">
        <v>273</v>
      </c>
      <c r="C111" s="33" t="s">
        <v>44</v>
      </c>
      <c r="D111" s="41" t="s">
        <v>26</v>
      </c>
      <c r="E111" s="7">
        <v>1</v>
      </c>
      <c r="F111" s="7">
        <v>1</v>
      </c>
      <c r="G111" s="36">
        <v>0</v>
      </c>
      <c r="H111" s="47">
        <v>0</v>
      </c>
      <c r="I111" s="73" t="s">
        <v>454</v>
      </c>
    </row>
    <row r="112" spans="1:9" ht="23.25" x14ac:dyDescent="0.25">
      <c r="A112" s="50">
        <v>108</v>
      </c>
      <c r="B112" s="51" t="s">
        <v>274</v>
      </c>
      <c r="C112" s="33" t="s">
        <v>44</v>
      </c>
      <c r="D112" s="41" t="s">
        <v>26</v>
      </c>
      <c r="E112" s="7">
        <v>1</v>
      </c>
      <c r="F112" s="7">
        <v>1</v>
      </c>
      <c r="G112" s="36">
        <v>0</v>
      </c>
      <c r="H112" s="47">
        <v>0</v>
      </c>
      <c r="I112" s="73" t="s">
        <v>454</v>
      </c>
    </row>
    <row r="113" spans="1:9" ht="23.25" x14ac:dyDescent="0.25">
      <c r="A113" s="50">
        <v>109</v>
      </c>
      <c r="B113" s="51" t="s">
        <v>275</v>
      </c>
      <c r="C113" s="33" t="s">
        <v>44</v>
      </c>
      <c r="D113" s="41" t="s">
        <v>26</v>
      </c>
      <c r="E113" s="7">
        <v>1</v>
      </c>
      <c r="F113" s="7">
        <v>1</v>
      </c>
      <c r="G113" s="36">
        <v>0</v>
      </c>
      <c r="H113" s="47">
        <v>0</v>
      </c>
      <c r="I113" s="73" t="s">
        <v>454</v>
      </c>
    </row>
    <row r="114" spans="1:9" ht="23.25" x14ac:dyDescent="0.25">
      <c r="A114" s="50">
        <v>110</v>
      </c>
      <c r="B114" s="51" t="s">
        <v>276</v>
      </c>
      <c r="C114" s="33" t="s">
        <v>44</v>
      </c>
      <c r="D114" s="41" t="s">
        <v>26</v>
      </c>
      <c r="E114" s="7">
        <v>1</v>
      </c>
      <c r="F114" s="7">
        <v>1</v>
      </c>
      <c r="G114" s="36">
        <v>0</v>
      </c>
      <c r="H114" s="47">
        <v>0</v>
      </c>
      <c r="I114" s="73" t="s">
        <v>454</v>
      </c>
    </row>
    <row r="115" spans="1:9" ht="23.25" x14ac:dyDescent="0.25">
      <c r="A115" s="50">
        <v>111</v>
      </c>
      <c r="B115" s="51" t="s">
        <v>277</v>
      </c>
      <c r="C115" s="33" t="s">
        <v>44</v>
      </c>
      <c r="D115" s="41" t="s">
        <v>26</v>
      </c>
      <c r="E115" s="7">
        <v>1</v>
      </c>
      <c r="F115" s="7">
        <v>1</v>
      </c>
      <c r="G115" s="36">
        <v>0</v>
      </c>
      <c r="H115" s="47">
        <v>0</v>
      </c>
      <c r="I115" s="73" t="s">
        <v>454</v>
      </c>
    </row>
    <row r="116" spans="1:9" ht="23.25" x14ac:dyDescent="0.25">
      <c r="A116" s="50">
        <v>112</v>
      </c>
      <c r="B116" s="51" t="s">
        <v>278</v>
      </c>
      <c r="C116" s="33" t="s">
        <v>44</v>
      </c>
      <c r="D116" s="41" t="s">
        <v>26</v>
      </c>
      <c r="E116" s="7">
        <v>1</v>
      </c>
      <c r="F116" s="7">
        <v>1</v>
      </c>
      <c r="G116" s="36">
        <v>0</v>
      </c>
      <c r="H116" s="47">
        <v>0</v>
      </c>
      <c r="I116" s="73" t="s">
        <v>454</v>
      </c>
    </row>
    <row r="117" spans="1:9" ht="23.25" x14ac:dyDescent="0.25">
      <c r="A117" s="50">
        <v>113</v>
      </c>
      <c r="B117" s="51" t="s">
        <v>279</v>
      </c>
      <c r="C117" s="33" t="s">
        <v>44</v>
      </c>
      <c r="D117" s="41" t="s">
        <v>26</v>
      </c>
      <c r="E117" s="7">
        <v>1</v>
      </c>
      <c r="F117" s="7">
        <v>1</v>
      </c>
      <c r="G117" s="36">
        <v>0</v>
      </c>
      <c r="H117" s="47">
        <v>0</v>
      </c>
      <c r="I117" s="73" t="s">
        <v>454</v>
      </c>
    </row>
    <row r="118" spans="1:9" ht="23.25" x14ac:dyDescent="0.25">
      <c r="A118" s="50">
        <v>114</v>
      </c>
      <c r="B118" s="51" t="s">
        <v>280</v>
      </c>
      <c r="C118" s="33" t="s">
        <v>44</v>
      </c>
      <c r="D118" s="41" t="s">
        <v>26</v>
      </c>
      <c r="E118" s="7">
        <v>1</v>
      </c>
      <c r="F118" s="7">
        <v>1</v>
      </c>
      <c r="G118" s="36">
        <v>0</v>
      </c>
      <c r="H118" s="47">
        <v>0</v>
      </c>
      <c r="I118" s="73" t="s">
        <v>454</v>
      </c>
    </row>
    <row r="119" spans="1:9" ht="23.25" x14ac:dyDescent="0.25">
      <c r="A119" s="50">
        <v>115</v>
      </c>
      <c r="B119" s="51" t="s">
        <v>281</v>
      </c>
      <c r="C119" s="33" t="s">
        <v>44</v>
      </c>
      <c r="D119" s="41" t="s">
        <v>26</v>
      </c>
      <c r="E119" s="7">
        <v>1</v>
      </c>
      <c r="F119" s="7">
        <v>1</v>
      </c>
      <c r="G119" s="36">
        <v>0</v>
      </c>
      <c r="H119" s="47">
        <v>0</v>
      </c>
      <c r="I119" s="73" t="s">
        <v>454</v>
      </c>
    </row>
    <row r="120" spans="1:9" x14ac:dyDescent="0.25">
      <c r="A120" s="50">
        <v>116</v>
      </c>
      <c r="B120" s="51" t="s">
        <v>282</v>
      </c>
      <c r="C120" s="33" t="s">
        <v>44</v>
      </c>
      <c r="D120" s="41" t="s">
        <v>26</v>
      </c>
      <c r="E120" s="7">
        <v>1</v>
      </c>
      <c r="F120" s="7">
        <v>1</v>
      </c>
      <c r="G120" s="36">
        <v>0</v>
      </c>
      <c r="H120" s="47">
        <v>120000000</v>
      </c>
      <c r="I120" s="56"/>
    </row>
    <row r="121" spans="1:9" ht="23.25" x14ac:dyDescent="0.25">
      <c r="A121" s="50">
        <v>117</v>
      </c>
      <c r="B121" s="51" t="s">
        <v>283</v>
      </c>
      <c r="C121" s="33" t="s">
        <v>44</v>
      </c>
      <c r="D121" s="41" t="s">
        <v>26</v>
      </c>
      <c r="E121" s="7">
        <v>1</v>
      </c>
      <c r="F121" s="7">
        <v>1</v>
      </c>
      <c r="G121" s="36">
        <v>0</v>
      </c>
      <c r="H121" s="48">
        <v>0</v>
      </c>
      <c r="I121" s="73" t="s">
        <v>454</v>
      </c>
    </row>
    <row r="122" spans="1:9" ht="23.25" x14ac:dyDescent="0.25">
      <c r="A122" s="50">
        <v>118</v>
      </c>
      <c r="B122" s="51" t="s">
        <v>284</v>
      </c>
      <c r="C122" s="33" t="s">
        <v>44</v>
      </c>
      <c r="D122" s="41" t="s">
        <v>26</v>
      </c>
      <c r="E122" s="7">
        <v>1</v>
      </c>
      <c r="F122" s="7">
        <v>1</v>
      </c>
      <c r="G122" s="36">
        <v>0</v>
      </c>
      <c r="H122" s="47">
        <v>0</v>
      </c>
      <c r="I122" s="73" t="s">
        <v>454</v>
      </c>
    </row>
    <row r="123" spans="1:9" x14ac:dyDescent="0.25">
      <c r="A123" s="50">
        <v>119</v>
      </c>
      <c r="B123" s="51" t="s">
        <v>285</v>
      </c>
      <c r="C123" s="33" t="s">
        <v>44</v>
      </c>
      <c r="D123" s="34" t="s">
        <v>36</v>
      </c>
      <c r="E123" s="7">
        <v>1</v>
      </c>
      <c r="F123" s="7">
        <v>0</v>
      </c>
      <c r="G123" s="64">
        <v>1</v>
      </c>
      <c r="H123" s="49">
        <v>1123985000</v>
      </c>
      <c r="I123" s="56"/>
    </row>
    <row r="124" spans="1:9" x14ac:dyDescent="0.25">
      <c r="A124" s="50">
        <v>120</v>
      </c>
      <c r="B124" s="125" t="s">
        <v>286</v>
      </c>
      <c r="C124" s="125" t="s">
        <v>44</v>
      </c>
      <c r="D124" s="126" t="s">
        <v>26</v>
      </c>
      <c r="E124" s="127">
        <v>1</v>
      </c>
      <c r="F124" s="127">
        <v>1</v>
      </c>
      <c r="G124" s="128">
        <v>0</v>
      </c>
      <c r="H124" s="129">
        <v>159906000</v>
      </c>
      <c r="I124" s="130"/>
    </row>
    <row r="125" spans="1:9" x14ac:dyDescent="0.25">
      <c r="A125" s="50">
        <v>121</v>
      </c>
      <c r="B125" s="44" t="s">
        <v>287</v>
      </c>
      <c r="C125" s="33" t="s">
        <v>44</v>
      </c>
      <c r="D125" s="34" t="s">
        <v>29</v>
      </c>
      <c r="E125" s="7">
        <v>1</v>
      </c>
      <c r="F125" s="7">
        <v>1</v>
      </c>
      <c r="G125" s="36">
        <v>0</v>
      </c>
      <c r="H125" s="47">
        <v>32023000</v>
      </c>
      <c r="I125" s="56"/>
    </row>
    <row r="126" spans="1:9" x14ac:dyDescent="0.25">
      <c r="A126" s="50">
        <v>122</v>
      </c>
      <c r="B126" s="51" t="s">
        <v>288</v>
      </c>
      <c r="C126" s="33" t="s">
        <v>325</v>
      </c>
      <c r="D126" s="34" t="s">
        <v>289</v>
      </c>
      <c r="E126" s="7">
        <v>1</v>
      </c>
      <c r="F126" s="7">
        <v>1</v>
      </c>
      <c r="G126" s="36">
        <v>0</v>
      </c>
      <c r="H126" s="47">
        <v>45280000</v>
      </c>
      <c r="I126" s="56"/>
    </row>
    <row r="127" spans="1:9" x14ac:dyDescent="0.25">
      <c r="A127" s="50">
        <v>123</v>
      </c>
      <c r="B127" s="44" t="s">
        <v>290</v>
      </c>
      <c r="C127" s="33" t="s">
        <v>45</v>
      </c>
      <c r="D127" s="35" t="s">
        <v>30</v>
      </c>
      <c r="E127" s="7">
        <v>1</v>
      </c>
      <c r="F127" s="7">
        <v>1</v>
      </c>
      <c r="G127" s="36">
        <v>0</v>
      </c>
      <c r="H127" s="47">
        <v>1975627000</v>
      </c>
      <c r="I127" s="66"/>
    </row>
    <row r="128" spans="1:9" ht="24" x14ac:dyDescent="0.25">
      <c r="A128" s="50">
        <v>124</v>
      </c>
      <c r="B128" s="44" t="s">
        <v>291</v>
      </c>
      <c r="C128" s="33" t="s">
        <v>292</v>
      </c>
      <c r="D128" s="43" t="s">
        <v>30</v>
      </c>
      <c r="E128" s="7">
        <v>1</v>
      </c>
      <c r="F128" s="7">
        <v>1</v>
      </c>
      <c r="G128" s="36">
        <v>0</v>
      </c>
      <c r="H128" s="47">
        <v>150000000</v>
      </c>
      <c r="I128" s="56"/>
    </row>
    <row r="129" spans="1:9" ht="24" x14ac:dyDescent="0.25">
      <c r="A129" s="50">
        <v>125</v>
      </c>
      <c r="B129" s="44" t="s">
        <v>293</v>
      </c>
      <c r="C129" s="33" t="s">
        <v>292</v>
      </c>
      <c r="D129" s="43" t="s">
        <v>30</v>
      </c>
      <c r="E129" s="7">
        <v>1</v>
      </c>
      <c r="F129" s="7">
        <v>1</v>
      </c>
      <c r="G129" s="36">
        <v>0</v>
      </c>
      <c r="H129" s="48">
        <v>277847705</v>
      </c>
      <c r="I129" s="56"/>
    </row>
    <row r="130" spans="1:9" ht="24" x14ac:dyDescent="0.25">
      <c r="A130" s="50">
        <v>126</v>
      </c>
      <c r="B130" s="44" t="s">
        <v>294</v>
      </c>
      <c r="C130" s="33" t="s">
        <v>292</v>
      </c>
      <c r="D130" s="43" t="s">
        <v>30</v>
      </c>
      <c r="E130" s="7">
        <v>1</v>
      </c>
      <c r="F130" s="7">
        <v>1</v>
      </c>
      <c r="G130" s="36">
        <v>0</v>
      </c>
      <c r="H130" s="47">
        <v>1299161696</v>
      </c>
      <c r="I130" s="56"/>
    </row>
    <row r="131" spans="1:9" ht="24" x14ac:dyDescent="0.25">
      <c r="A131" s="50">
        <v>127</v>
      </c>
      <c r="B131" s="51" t="s">
        <v>295</v>
      </c>
      <c r="C131" s="33" t="s">
        <v>292</v>
      </c>
      <c r="D131" s="43" t="s">
        <v>30</v>
      </c>
      <c r="E131" s="7">
        <v>1</v>
      </c>
      <c r="F131" s="7">
        <v>1</v>
      </c>
      <c r="G131" s="36">
        <v>0</v>
      </c>
      <c r="H131" s="48">
        <v>874547425</v>
      </c>
      <c r="I131" s="56"/>
    </row>
    <row r="132" spans="1:9" ht="24" x14ac:dyDescent="0.25">
      <c r="A132" s="50">
        <v>128</v>
      </c>
      <c r="B132" s="51" t="s">
        <v>296</v>
      </c>
      <c r="C132" s="33" t="s">
        <v>292</v>
      </c>
      <c r="D132" s="43" t="s">
        <v>30</v>
      </c>
      <c r="E132" s="7">
        <v>1</v>
      </c>
      <c r="F132" s="7">
        <v>1</v>
      </c>
      <c r="G132" s="36">
        <v>0</v>
      </c>
      <c r="H132" s="47">
        <v>859320000</v>
      </c>
      <c r="I132" s="56"/>
    </row>
    <row r="133" spans="1:9" ht="24" x14ac:dyDescent="0.25">
      <c r="A133" s="50">
        <v>129</v>
      </c>
      <c r="B133" s="51" t="s">
        <v>297</v>
      </c>
      <c r="C133" s="33" t="s">
        <v>292</v>
      </c>
      <c r="D133" s="43" t="s">
        <v>30</v>
      </c>
      <c r="E133" s="7">
        <v>1</v>
      </c>
      <c r="F133" s="7">
        <v>1</v>
      </c>
      <c r="G133" s="36">
        <v>0</v>
      </c>
      <c r="H133" s="47">
        <v>149991734</v>
      </c>
      <c r="I133" s="56"/>
    </row>
    <row r="134" spans="1:9" x14ac:dyDescent="0.25">
      <c r="A134" s="6"/>
      <c r="B134" s="9"/>
      <c r="C134" s="19"/>
      <c r="D134" s="16"/>
      <c r="E134" s="17">
        <f>SUM(E5:E133)</f>
        <v>129</v>
      </c>
      <c r="F134" s="17">
        <f>SUM(F5:F133)</f>
        <v>107</v>
      </c>
      <c r="G134" s="17">
        <f>SUM(G5:G133)</f>
        <v>22</v>
      </c>
      <c r="H134" s="70"/>
      <c r="I134" s="4"/>
    </row>
    <row r="135" spans="1:9" x14ac:dyDescent="0.25">
      <c r="A135" s="6"/>
      <c r="B135" s="9"/>
      <c r="C135" s="19"/>
      <c r="D135" s="4"/>
      <c r="E135" s="17"/>
      <c r="F135" s="17"/>
      <c r="G135" s="17"/>
      <c r="H135" s="70"/>
      <c r="I135" s="4"/>
    </row>
    <row r="136" spans="1:9" x14ac:dyDescent="0.25">
      <c r="A136" s="6"/>
      <c r="B136" s="9"/>
      <c r="C136" s="19"/>
      <c r="D136" s="4"/>
      <c r="E136" s="17"/>
      <c r="F136" s="17"/>
      <c r="G136" s="17"/>
      <c r="H136" s="70"/>
      <c r="I136" s="4"/>
    </row>
    <row r="137" spans="1:9" x14ac:dyDescent="0.25">
      <c r="A137" s="6"/>
      <c r="B137" s="9"/>
      <c r="C137" s="19"/>
      <c r="D137" s="4"/>
      <c r="E137" s="17"/>
      <c r="F137" s="17"/>
      <c r="G137" s="17"/>
      <c r="H137" s="70"/>
      <c r="I137" s="4"/>
    </row>
    <row r="138" spans="1:9" x14ac:dyDescent="0.25">
      <c r="A138" s="6"/>
      <c r="B138" s="9"/>
      <c r="C138" s="19"/>
      <c r="D138" s="4"/>
      <c r="E138" s="17"/>
      <c r="F138" s="17"/>
      <c r="G138" s="17"/>
      <c r="H138" s="70"/>
      <c r="I138" s="4"/>
    </row>
    <row r="139" spans="1:9" x14ac:dyDescent="0.25">
      <c r="A139" s="6"/>
      <c r="B139" s="9"/>
      <c r="C139" s="19"/>
      <c r="D139" s="4"/>
      <c r="E139" s="17"/>
      <c r="F139" s="17"/>
      <c r="G139" s="17"/>
      <c r="H139" s="70"/>
      <c r="I139" s="4"/>
    </row>
    <row r="140" spans="1:9" x14ac:dyDescent="0.25">
      <c r="A140" s="6"/>
      <c r="B140" s="9"/>
      <c r="C140" s="19"/>
      <c r="D140" s="4"/>
      <c r="E140" s="17"/>
      <c r="F140" s="17"/>
      <c r="G140" s="17"/>
      <c r="H140" s="70"/>
      <c r="I140" s="4"/>
    </row>
    <row r="141" spans="1:9" x14ac:dyDescent="0.25">
      <c r="A141" s="6"/>
      <c r="B141" s="9"/>
      <c r="C141" s="19"/>
      <c r="D141" s="4"/>
      <c r="E141" s="17"/>
      <c r="F141" s="17"/>
      <c r="G141" s="17"/>
      <c r="H141" s="70"/>
      <c r="I141" s="4"/>
    </row>
    <row r="142" spans="1:9" x14ac:dyDescent="0.25">
      <c r="A142" s="6"/>
      <c r="B142" s="9"/>
      <c r="C142" s="19"/>
      <c r="D142" s="4"/>
      <c r="E142" s="17"/>
      <c r="F142" s="17"/>
      <c r="G142" s="17"/>
      <c r="H142" s="70"/>
      <c r="I142" s="4"/>
    </row>
    <row r="143" spans="1:9" x14ac:dyDescent="0.25">
      <c r="B143" s="9"/>
      <c r="C143" s="19"/>
      <c r="D143" s="4"/>
      <c r="E143" s="17"/>
      <c r="F143" s="17"/>
      <c r="G143" s="17"/>
      <c r="H143" s="70"/>
      <c r="I143" s="4"/>
    </row>
    <row r="144" spans="1:9" x14ac:dyDescent="0.25">
      <c r="B144" s="9"/>
      <c r="C144" s="19"/>
      <c r="D144" s="4"/>
      <c r="E144" s="17"/>
      <c r="F144" s="17"/>
      <c r="G144" s="17"/>
      <c r="H144" s="70"/>
      <c r="I144" s="4"/>
    </row>
    <row r="145" spans="2:9" x14ac:dyDescent="0.25">
      <c r="B145" s="9"/>
      <c r="C145" s="19"/>
      <c r="D145" s="4"/>
      <c r="E145" s="17"/>
      <c r="F145" s="17"/>
      <c r="G145" s="17"/>
      <c r="H145" s="70"/>
      <c r="I145" s="4"/>
    </row>
    <row r="146" spans="2:9" x14ac:dyDescent="0.25">
      <c r="B146" s="9"/>
      <c r="C146" s="19"/>
      <c r="D146" s="4"/>
      <c r="E146" s="17"/>
      <c r="F146" s="17"/>
      <c r="G146" s="17"/>
      <c r="H146" s="70"/>
      <c r="I146" s="4"/>
    </row>
    <row r="147" spans="2:9" x14ac:dyDescent="0.25">
      <c r="B147" s="9"/>
      <c r="C147" s="19"/>
      <c r="D147" s="4"/>
      <c r="E147" s="17"/>
      <c r="F147" s="17"/>
      <c r="G147" s="17"/>
      <c r="H147" s="70"/>
      <c r="I147" s="4"/>
    </row>
    <row r="148" spans="2:9" x14ac:dyDescent="0.25">
      <c r="B148" s="9"/>
      <c r="C148" s="19"/>
      <c r="D148" s="4"/>
      <c r="E148" s="17"/>
      <c r="F148" s="17"/>
      <c r="G148" s="17"/>
      <c r="H148" s="70"/>
      <c r="I148" s="4"/>
    </row>
    <row r="149" spans="2:9" x14ac:dyDescent="0.25">
      <c r="B149" s="9"/>
      <c r="C149" s="19"/>
      <c r="D149" s="4"/>
      <c r="E149" s="17"/>
      <c r="F149" s="17"/>
      <c r="G149" s="17"/>
      <c r="H149" s="70"/>
      <c r="I149" s="4"/>
    </row>
    <row r="150" spans="2:9" x14ac:dyDescent="0.25">
      <c r="B150" s="9"/>
      <c r="C150" s="19"/>
      <c r="D150" s="4"/>
      <c r="E150" s="17"/>
      <c r="F150" s="17"/>
      <c r="G150" s="17"/>
      <c r="H150" s="70"/>
      <c r="I150" s="4"/>
    </row>
    <row r="151" spans="2:9" x14ac:dyDescent="0.25">
      <c r="B151" s="9"/>
      <c r="C151" s="19"/>
      <c r="D151" s="4"/>
      <c r="E151" s="17"/>
      <c r="F151" s="17"/>
      <c r="G151" s="17"/>
      <c r="H151" s="70"/>
      <c r="I151" s="4"/>
    </row>
    <row r="152" spans="2:9" x14ac:dyDescent="0.25">
      <c r="B152" s="9"/>
      <c r="C152" s="19"/>
      <c r="D152" s="4"/>
      <c r="E152" s="17"/>
      <c r="F152" s="17"/>
      <c r="G152" s="17"/>
      <c r="H152" s="70"/>
      <c r="I152" s="4"/>
    </row>
    <row r="153" spans="2:9" x14ac:dyDescent="0.25">
      <c r="B153" s="9"/>
      <c r="C153" s="19"/>
      <c r="D153" s="4"/>
      <c r="E153" s="17"/>
      <c r="F153" s="17"/>
      <c r="G153" s="17"/>
      <c r="H153" s="70"/>
      <c r="I153" s="4"/>
    </row>
    <row r="154" spans="2:9" x14ac:dyDescent="0.25">
      <c r="B154" s="9"/>
      <c r="C154" s="19"/>
      <c r="D154" s="4"/>
      <c r="E154" s="17"/>
      <c r="F154" s="17"/>
      <c r="G154" s="17"/>
      <c r="H154" s="70"/>
      <c r="I154" s="4"/>
    </row>
    <row r="155" spans="2:9" x14ac:dyDescent="0.25">
      <c r="B155" s="9"/>
      <c r="C155" s="19"/>
      <c r="D155" s="4"/>
      <c r="E155" s="17"/>
      <c r="F155" s="17"/>
      <c r="G155" s="17"/>
      <c r="H155" s="70"/>
      <c r="I155" s="4"/>
    </row>
    <row r="156" spans="2:9" x14ac:dyDescent="0.25">
      <c r="B156" s="9"/>
      <c r="C156" s="19"/>
      <c r="D156" s="4"/>
      <c r="E156" s="17"/>
      <c r="F156" s="17"/>
      <c r="G156" s="17"/>
      <c r="H156" s="70"/>
      <c r="I156" s="4"/>
    </row>
    <row r="157" spans="2:9" x14ac:dyDescent="0.25">
      <c r="B157" s="9"/>
      <c r="C157" s="19"/>
      <c r="D157" s="4"/>
      <c r="E157" s="17"/>
      <c r="F157" s="17"/>
      <c r="G157" s="17"/>
      <c r="H157" s="70"/>
      <c r="I157" s="4"/>
    </row>
    <row r="158" spans="2:9" x14ac:dyDescent="0.25">
      <c r="B158" s="9"/>
      <c r="C158" s="19"/>
      <c r="D158" s="4"/>
      <c r="E158" s="17"/>
      <c r="F158" s="17"/>
      <c r="G158" s="17"/>
      <c r="H158" s="70"/>
      <c r="I158" s="4"/>
    </row>
    <row r="159" spans="2:9" x14ac:dyDescent="0.25">
      <c r="B159" s="9"/>
      <c r="C159" s="19"/>
      <c r="D159" s="4"/>
      <c r="E159" s="17"/>
      <c r="F159" s="17"/>
      <c r="G159" s="17"/>
      <c r="H159" s="70"/>
      <c r="I159" s="4"/>
    </row>
    <row r="160" spans="2:9" x14ac:dyDescent="0.25">
      <c r="B160" s="9"/>
      <c r="C160" s="19"/>
      <c r="D160" s="4"/>
      <c r="E160" s="17"/>
      <c r="F160" s="17"/>
      <c r="G160" s="17"/>
      <c r="H160" s="70"/>
      <c r="I160" s="4"/>
    </row>
    <row r="161" spans="2:9" x14ac:dyDescent="0.25">
      <c r="B161" s="9"/>
      <c r="C161" s="19"/>
      <c r="D161" s="4"/>
      <c r="E161" s="17"/>
      <c r="F161" s="17"/>
      <c r="G161" s="17"/>
      <c r="H161" s="70"/>
      <c r="I161" s="4"/>
    </row>
    <row r="162" spans="2:9" x14ac:dyDescent="0.25">
      <c r="B162" s="9"/>
      <c r="C162" s="19"/>
      <c r="D162" s="4"/>
      <c r="E162" s="17"/>
      <c r="F162" s="17"/>
      <c r="G162" s="17"/>
      <c r="H162" s="70"/>
      <c r="I162" s="4"/>
    </row>
    <row r="163" spans="2:9" x14ac:dyDescent="0.25">
      <c r="B163" s="9"/>
      <c r="C163" s="19"/>
      <c r="D163" s="4"/>
      <c r="E163" s="17"/>
      <c r="F163" s="17"/>
      <c r="G163" s="17"/>
      <c r="H163" s="70"/>
      <c r="I163" s="4"/>
    </row>
    <row r="164" spans="2:9" x14ac:dyDescent="0.25">
      <c r="B164" s="9"/>
      <c r="C164" s="19"/>
      <c r="D164" s="4"/>
      <c r="E164" s="17"/>
      <c r="F164" s="17"/>
      <c r="G164" s="17"/>
      <c r="H164" s="70"/>
      <c r="I164" s="4"/>
    </row>
    <row r="165" spans="2:9" x14ac:dyDescent="0.25">
      <c r="B165" s="9"/>
      <c r="C165" s="19"/>
      <c r="D165" s="4"/>
      <c r="E165" s="17"/>
      <c r="F165" s="17"/>
      <c r="G165" s="17"/>
      <c r="H165" s="70"/>
      <c r="I165" s="4"/>
    </row>
    <row r="166" spans="2:9" x14ac:dyDescent="0.25">
      <c r="B166" s="9"/>
      <c r="C166" s="19"/>
      <c r="D166" s="4"/>
      <c r="E166" s="17"/>
      <c r="F166" s="17"/>
      <c r="G166" s="17"/>
      <c r="H166" s="70"/>
      <c r="I166" s="4"/>
    </row>
    <row r="167" spans="2:9" x14ac:dyDescent="0.25">
      <c r="B167" s="9"/>
      <c r="C167" s="19"/>
      <c r="D167" s="4"/>
      <c r="E167" s="17"/>
      <c r="F167" s="17"/>
      <c r="G167" s="17"/>
      <c r="H167" s="70"/>
      <c r="I167" s="4"/>
    </row>
    <row r="168" spans="2:9" x14ac:dyDescent="0.25">
      <c r="B168" s="9"/>
      <c r="C168" s="19"/>
      <c r="D168" s="4"/>
      <c r="E168" s="17"/>
      <c r="F168" s="17"/>
      <c r="G168" s="17"/>
      <c r="H168" s="70"/>
      <c r="I168" s="4"/>
    </row>
    <row r="169" spans="2:9" x14ac:dyDescent="0.25">
      <c r="B169" s="9"/>
      <c r="C169" s="19"/>
      <c r="D169" s="4"/>
      <c r="E169" s="17"/>
      <c r="F169" s="17"/>
      <c r="G169" s="17"/>
      <c r="H169" s="70"/>
      <c r="I169" s="4"/>
    </row>
    <row r="170" spans="2:9" x14ac:dyDescent="0.25">
      <c r="B170" s="9"/>
      <c r="C170" s="19"/>
      <c r="D170" s="4"/>
      <c r="E170" s="17"/>
      <c r="F170" s="17"/>
      <c r="G170" s="17"/>
      <c r="H170" s="70"/>
      <c r="I170" s="4"/>
    </row>
    <row r="171" spans="2:9" x14ac:dyDescent="0.25">
      <c r="B171" s="9"/>
      <c r="C171" s="19"/>
      <c r="D171" s="4"/>
      <c r="E171" s="17"/>
      <c r="F171" s="17"/>
      <c r="G171" s="17"/>
      <c r="H171" s="70"/>
      <c r="I171" s="4"/>
    </row>
    <row r="172" spans="2:9" x14ac:dyDescent="0.25">
      <c r="B172" s="9"/>
      <c r="C172" s="19"/>
      <c r="D172" s="4"/>
      <c r="E172" s="17"/>
      <c r="F172" s="17"/>
      <c r="G172" s="17"/>
      <c r="H172" s="70"/>
      <c r="I172" s="4"/>
    </row>
    <row r="173" spans="2:9" x14ac:dyDescent="0.25">
      <c r="B173" s="9"/>
      <c r="C173" s="19"/>
      <c r="D173" s="4"/>
      <c r="E173" s="17"/>
      <c r="F173" s="17"/>
      <c r="G173" s="17"/>
      <c r="H173" s="70"/>
      <c r="I173" s="4"/>
    </row>
    <row r="174" spans="2:9" x14ac:dyDescent="0.25">
      <c r="B174" s="9"/>
      <c r="C174" s="19"/>
      <c r="D174" s="4"/>
      <c r="E174" s="17"/>
      <c r="F174" s="17"/>
      <c r="G174" s="17"/>
      <c r="H174" s="70"/>
      <c r="I174" s="4"/>
    </row>
    <row r="175" spans="2:9" x14ac:dyDescent="0.25">
      <c r="B175" s="9"/>
      <c r="C175" s="19"/>
      <c r="D175" s="4"/>
      <c r="E175" s="17"/>
      <c r="F175" s="17"/>
      <c r="G175" s="17"/>
      <c r="H175" s="70"/>
      <c r="I175" s="4"/>
    </row>
    <row r="176" spans="2:9" x14ac:dyDescent="0.25">
      <c r="B176" s="9"/>
      <c r="C176" s="19"/>
      <c r="D176" s="4"/>
      <c r="E176" s="17"/>
      <c r="F176" s="17"/>
      <c r="G176" s="17"/>
      <c r="H176" s="70"/>
      <c r="I176" s="4"/>
    </row>
    <row r="177" spans="2:9" x14ac:dyDescent="0.25">
      <c r="B177" s="9"/>
      <c r="C177" s="19"/>
      <c r="D177" s="4"/>
      <c r="E177" s="17"/>
      <c r="F177" s="17"/>
      <c r="G177" s="17"/>
      <c r="H177" s="70"/>
      <c r="I177" s="4"/>
    </row>
    <row r="178" spans="2:9" x14ac:dyDescent="0.25">
      <c r="B178" s="9"/>
      <c r="C178" s="19"/>
      <c r="D178" s="4"/>
      <c r="E178" s="17"/>
      <c r="F178" s="17"/>
      <c r="G178" s="17"/>
      <c r="H178" s="70"/>
      <c r="I178" s="4"/>
    </row>
    <row r="179" spans="2:9" x14ac:dyDescent="0.25">
      <c r="B179" s="9"/>
      <c r="C179" s="19"/>
      <c r="D179" s="4"/>
      <c r="E179" s="17"/>
      <c r="F179" s="17"/>
      <c r="G179" s="17"/>
      <c r="H179" s="70"/>
      <c r="I179" s="4"/>
    </row>
    <row r="180" spans="2:9" x14ac:dyDescent="0.25">
      <c r="B180" s="9"/>
      <c r="C180" s="19"/>
      <c r="D180" s="4"/>
      <c r="E180" s="17"/>
      <c r="F180" s="17"/>
      <c r="G180" s="17"/>
      <c r="H180" s="70"/>
      <c r="I180" s="4"/>
    </row>
    <row r="181" spans="2:9" x14ac:dyDescent="0.25">
      <c r="B181" s="9"/>
      <c r="C181" s="19"/>
      <c r="D181" s="4"/>
      <c r="E181" s="17"/>
      <c r="F181" s="17"/>
      <c r="G181" s="17"/>
      <c r="H181" s="70"/>
      <c r="I181" s="4"/>
    </row>
    <row r="182" spans="2:9" x14ac:dyDescent="0.25">
      <c r="B182" s="9"/>
      <c r="C182" s="19"/>
      <c r="D182" s="4"/>
      <c r="E182" s="17"/>
      <c r="F182" s="17"/>
      <c r="G182" s="17"/>
      <c r="H182" s="70"/>
      <c r="I182" s="4"/>
    </row>
    <row r="183" spans="2:9" x14ac:dyDescent="0.25">
      <c r="B183" s="9"/>
      <c r="C183" s="19"/>
      <c r="D183" s="4"/>
      <c r="E183" s="19"/>
      <c r="F183" s="19"/>
      <c r="G183" s="19"/>
      <c r="H183" s="70"/>
      <c r="I183" s="4"/>
    </row>
    <row r="184" spans="2:9" x14ac:dyDescent="0.25">
      <c r="B184" s="9"/>
      <c r="C184" s="19"/>
      <c r="D184" s="4"/>
      <c r="E184" s="19"/>
      <c r="F184" s="19"/>
      <c r="G184" s="19"/>
      <c r="H184" s="70"/>
      <c r="I184" s="4"/>
    </row>
    <row r="185" spans="2:9" x14ac:dyDescent="0.25">
      <c r="B185" s="9"/>
      <c r="C185" s="19"/>
      <c r="D185" s="4"/>
      <c r="E185" s="19"/>
      <c r="F185" s="19"/>
      <c r="G185" s="19"/>
      <c r="H185" s="70"/>
      <c r="I185" s="4"/>
    </row>
    <row r="186" spans="2:9" x14ac:dyDescent="0.25">
      <c r="B186" s="9"/>
      <c r="C186" s="19"/>
      <c r="D186" s="4"/>
      <c r="E186" s="19"/>
      <c r="F186" s="19"/>
      <c r="G186" s="19"/>
      <c r="H186" s="70"/>
      <c r="I186" s="4"/>
    </row>
    <row r="187" spans="2:9" x14ac:dyDescent="0.25">
      <c r="B187" s="9"/>
      <c r="C187" s="19"/>
      <c r="D187" s="4"/>
      <c r="E187" s="19"/>
      <c r="F187" s="19"/>
      <c r="G187" s="19"/>
      <c r="H187" s="70"/>
      <c r="I187" s="4"/>
    </row>
    <row r="188" spans="2:9" x14ac:dyDescent="0.25">
      <c r="B188" s="9"/>
      <c r="C188" s="19"/>
      <c r="D188" s="4"/>
      <c r="E188" s="19"/>
      <c r="F188" s="19"/>
      <c r="G188" s="19"/>
      <c r="H188" s="70"/>
      <c r="I188" s="4"/>
    </row>
    <row r="189" spans="2:9" x14ac:dyDescent="0.25">
      <c r="B189" s="9"/>
      <c r="C189" s="19"/>
      <c r="D189" s="4"/>
      <c r="E189" s="19"/>
      <c r="F189" s="19"/>
      <c r="G189" s="19"/>
      <c r="H189" s="70"/>
      <c r="I189" s="4"/>
    </row>
    <row r="190" spans="2:9" x14ac:dyDescent="0.25">
      <c r="B190" s="9"/>
      <c r="C190" s="19"/>
      <c r="D190" s="4"/>
      <c r="E190" s="19"/>
      <c r="F190" s="19"/>
      <c r="G190" s="19"/>
      <c r="H190" s="70"/>
      <c r="I190" s="4"/>
    </row>
    <row r="191" spans="2:9" x14ac:dyDescent="0.25">
      <c r="B191" s="9"/>
      <c r="C191" s="19"/>
      <c r="D191" s="4"/>
      <c r="E191" s="19"/>
      <c r="F191" s="19"/>
      <c r="G191" s="19"/>
      <c r="H191" s="70"/>
      <c r="I191" s="4"/>
    </row>
    <row r="192" spans="2:9" x14ac:dyDescent="0.25">
      <c r="B192" s="9"/>
      <c r="C192" s="19"/>
      <c r="D192" s="4"/>
      <c r="E192" s="19"/>
      <c r="F192" s="19"/>
      <c r="G192" s="19"/>
      <c r="H192" s="70"/>
      <c r="I192" s="4"/>
    </row>
    <row r="193" spans="2:9" x14ac:dyDescent="0.25">
      <c r="B193" s="9"/>
      <c r="C193" s="19"/>
      <c r="D193" s="4"/>
      <c r="E193" s="19"/>
      <c r="F193" s="19"/>
      <c r="G193" s="19"/>
      <c r="H193" s="70"/>
      <c r="I193" s="4"/>
    </row>
  </sheetData>
  <autoFilter ref="A4:H134"/>
  <mergeCells count="1">
    <mergeCell ref="C2:G2"/>
  </mergeCells>
  <pageMargins left="0.70866141732283472" right="0.70866141732283472" top="0.15748031496062992" bottom="0.55118110236220474" header="0.31496062992125984" footer="0.31496062992125984"/>
  <pageSetup scale="65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5"/>
  <sheetViews>
    <sheetView workbookViewId="0">
      <pane ySplit="4" topLeftCell="A14" activePane="bottomLeft" state="frozen"/>
      <selection pane="bottomLeft" activeCell="B33" sqref="B33"/>
    </sheetView>
  </sheetViews>
  <sheetFormatPr baseColWidth="10" defaultRowHeight="15" x14ac:dyDescent="0.25"/>
  <cols>
    <col min="1" max="1" width="4" style="1" bestFit="1" customWidth="1"/>
    <col min="2" max="2" width="16" style="103" customWidth="1"/>
    <col min="3" max="3" width="17.28515625" style="20" customWidth="1"/>
    <col min="4" max="4" width="28.28515625" style="20" customWidth="1"/>
    <col min="5" max="5" width="12.140625" style="20" customWidth="1"/>
    <col min="6" max="6" width="14.7109375" style="20" customWidth="1"/>
    <col min="7" max="7" width="13.5703125" style="20" customWidth="1"/>
    <col min="8" max="8" width="19.28515625" style="57" bestFit="1" customWidth="1"/>
    <col min="9" max="9" width="55.85546875" style="5" customWidth="1"/>
    <col min="10" max="16384" width="11.42578125" style="5"/>
  </cols>
  <sheetData>
    <row r="2" spans="1:9" ht="15.75" x14ac:dyDescent="0.25">
      <c r="C2" s="123" t="s">
        <v>334</v>
      </c>
      <c r="D2" s="124"/>
      <c r="E2" s="124"/>
      <c r="F2" s="124"/>
      <c r="G2" s="124"/>
    </row>
    <row r="3" spans="1:9" ht="15.75" thickBot="1" x14ac:dyDescent="0.3"/>
    <row r="4" spans="1:9" s="22" customFormat="1" ht="30" x14ac:dyDescent="0.25">
      <c r="A4" s="6"/>
      <c r="B4" s="104" t="s">
        <v>70</v>
      </c>
      <c r="C4" s="82" t="s">
        <v>71</v>
      </c>
      <c r="D4" s="82" t="s">
        <v>328</v>
      </c>
      <c r="E4" s="82" t="s">
        <v>72</v>
      </c>
      <c r="F4" s="83" t="s">
        <v>73</v>
      </c>
      <c r="G4" s="83" t="s">
        <v>41</v>
      </c>
      <c r="H4" s="84" t="s">
        <v>74</v>
      </c>
      <c r="I4" s="85" t="s">
        <v>452</v>
      </c>
    </row>
    <row r="5" spans="1:9" ht="27.75" customHeight="1" x14ac:dyDescent="0.25">
      <c r="A5" s="6">
        <v>1</v>
      </c>
      <c r="B5" s="86" t="s">
        <v>298</v>
      </c>
      <c r="C5" s="40" t="s">
        <v>44</v>
      </c>
      <c r="D5" s="41" t="s">
        <v>26</v>
      </c>
      <c r="E5" s="7">
        <v>1</v>
      </c>
      <c r="F5" s="7">
        <v>1</v>
      </c>
      <c r="G5" s="7">
        <v>0</v>
      </c>
      <c r="H5" s="46">
        <v>0</v>
      </c>
      <c r="I5" s="87" t="s">
        <v>453</v>
      </c>
    </row>
    <row r="6" spans="1:9" ht="23.25" x14ac:dyDescent="0.25">
      <c r="A6" s="6">
        <v>2</v>
      </c>
      <c r="B6" s="86" t="s">
        <v>299</v>
      </c>
      <c r="C6" s="40" t="s">
        <v>44</v>
      </c>
      <c r="D6" s="41" t="s">
        <v>26</v>
      </c>
      <c r="E6" s="7">
        <v>1</v>
      </c>
      <c r="F6" s="7">
        <v>1</v>
      </c>
      <c r="G6" s="7">
        <v>0</v>
      </c>
      <c r="H6" s="46">
        <v>0</v>
      </c>
      <c r="I6" s="87" t="s">
        <v>453</v>
      </c>
    </row>
    <row r="7" spans="1:9" ht="23.25" x14ac:dyDescent="0.25">
      <c r="A7" s="6">
        <v>3</v>
      </c>
      <c r="B7" s="86" t="s">
        <v>300</v>
      </c>
      <c r="C7" s="40" t="s">
        <v>44</v>
      </c>
      <c r="D7" s="41" t="s">
        <v>26</v>
      </c>
      <c r="E7" s="7">
        <v>1</v>
      </c>
      <c r="F7" s="7">
        <v>1</v>
      </c>
      <c r="G7" s="7">
        <v>0</v>
      </c>
      <c r="H7" s="46">
        <v>0</v>
      </c>
      <c r="I7" s="87" t="s">
        <v>453</v>
      </c>
    </row>
    <row r="8" spans="1:9" ht="23.25" x14ac:dyDescent="0.25">
      <c r="A8" s="6">
        <v>4</v>
      </c>
      <c r="B8" s="86" t="s">
        <v>301</v>
      </c>
      <c r="C8" s="40" t="s">
        <v>44</v>
      </c>
      <c r="D8" s="41" t="s">
        <v>26</v>
      </c>
      <c r="E8" s="7">
        <v>1</v>
      </c>
      <c r="F8" s="7">
        <v>1</v>
      </c>
      <c r="G8" s="7">
        <v>0</v>
      </c>
      <c r="H8" s="46">
        <v>0</v>
      </c>
      <c r="I8" s="87" t="s">
        <v>453</v>
      </c>
    </row>
    <row r="9" spans="1:9" ht="23.25" x14ac:dyDescent="0.25">
      <c r="A9" s="6">
        <v>5</v>
      </c>
      <c r="B9" s="86" t="s">
        <v>302</v>
      </c>
      <c r="C9" s="40" t="s">
        <v>44</v>
      </c>
      <c r="D9" s="41" t="s">
        <v>26</v>
      </c>
      <c r="E9" s="7">
        <v>1</v>
      </c>
      <c r="F9" s="7">
        <v>1</v>
      </c>
      <c r="G9" s="7">
        <v>0</v>
      </c>
      <c r="H9" s="46">
        <v>0</v>
      </c>
      <c r="I9" s="87" t="s">
        <v>453</v>
      </c>
    </row>
    <row r="10" spans="1:9" ht="23.25" x14ac:dyDescent="0.25">
      <c r="A10" s="6">
        <v>6</v>
      </c>
      <c r="B10" s="86" t="s">
        <v>303</v>
      </c>
      <c r="C10" s="40" t="s">
        <v>44</v>
      </c>
      <c r="D10" s="41" t="s">
        <v>26</v>
      </c>
      <c r="E10" s="7">
        <v>1</v>
      </c>
      <c r="F10" s="7">
        <v>1</v>
      </c>
      <c r="G10" s="7">
        <v>0</v>
      </c>
      <c r="H10" s="46">
        <v>0</v>
      </c>
      <c r="I10" s="87" t="s">
        <v>453</v>
      </c>
    </row>
    <row r="11" spans="1:9" ht="23.25" x14ac:dyDescent="0.25">
      <c r="A11" s="6">
        <v>7</v>
      </c>
      <c r="B11" s="86" t="s">
        <v>304</v>
      </c>
      <c r="C11" s="40" t="s">
        <v>44</v>
      </c>
      <c r="D11" s="45" t="s">
        <v>26</v>
      </c>
      <c r="E11" s="7">
        <v>1</v>
      </c>
      <c r="F11" s="7">
        <v>1</v>
      </c>
      <c r="G11" s="7">
        <v>0</v>
      </c>
      <c r="H11" s="65">
        <v>0</v>
      </c>
      <c r="I11" s="87" t="s">
        <v>453</v>
      </c>
    </row>
    <row r="12" spans="1:9" ht="23.25" x14ac:dyDescent="0.25">
      <c r="A12" s="6">
        <v>8</v>
      </c>
      <c r="B12" s="86" t="s">
        <v>305</v>
      </c>
      <c r="C12" s="40" t="s">
        <v>44</v>
      </c>
      <c r="D12" s="45" t="s">
        <v>26</v>
      </c>
      <c r="E12" s="7">
        <v>1</v>
      </c>
      <c r="F12" s="7">
        <v>1</v>
      </c>
      <c r="G12" s="7">
        <v>0</v>
      </c>
      <c r="H12" s="65">
        <v>0</v>
      </c>
      <c r="I12" s="87" t="s">
        <v>453</v>
      </c>
    </row>
    <row r="13" spans="1:9" ht="23.25" x14ac:dyDescent="0.25">
      <c r="A13" s="6">
        <v>9</v>
      </c>
      <c r="B13" s="86" t="s">
        <v>306</v>
      </c>
      <c r="C13" s="40" t="s">
        <v>44</v>
      </c>
      <c r="D13" s="45" t="s">
        <v>26</v>
      </c>
      <c r="E13" s="7">
        <v>1</v>
      </c>
      <c r="F13" s="7">
        <v>1</v>
      </c>
      <c r="G13" s="7">
        <v>0</v>
      </c>
      <c r="H13" s="65">
        <v>0</v>
      </c>
      <c r="I13" s="87" t="s">
        <v>453</v>
      </c>
    </row>
    <row r="14" spans="1:9" ht="23.25" x14ac:dyDescent="0.25">
      <c r="A14" s="6">
        <v>10</v>
      </c>
      <c r="B14" s="86" t="s">
        <v>307</v>
      </c>
      <c r="C14" s="40" t="s">
        <v>44</v>
      </c>
      <c r="D14" s="45" t="s">
        <v>26</v>
      </c>
      <c r="E14" s="7">
        <v>1</v>
      </c>
      <c r="F14" s="7">
        <v>1</v>
      </c>
      <c r="G14" s="7">
        <v>0</v>
      </c>
      <c r="H14" s="65">
        <v>0</v>
      </c>
      <c r="I14" s="87" t="s">
        <v>453</v>
      </c>
    </row>
    <row r="15" spans="1:9" ht="23.25" x14ac:dyDescent="0.25">
      <c r="A15" s="6">
        <v>11</v>
      </c>
      <c r="B15" s="86" t="s">
        <v>308</v>
      </c>
      <c r="C15" s="40" t="s">
        <v>44</v>
      </c>
      <c r="D15" s="45" t="s">
        <v>26</v>
      </c>
      <c r="E15" s="7">
        <v>1</v>
      </c>
      <c r="F15" s="7">
        <v>1</v>
      </c>
      <c r="G15" s="7">
        <v>0</v>
      </c>
      <c r="H15" s="65">
        <v>0</v>
      </c>
      <c r="I15" s="87" t="s">
        <v>453</v>
      </c>
    </row>
    <row r="16" spans="1:9" x14ac:dyDescent="0.25">
      <c r="A16" s="6">
        <v>12</v>
      </c>
      <c r="B16" s="86" t="s">
        <v>309</v>
      </c>
      <c r="C16" s="40" t="s">
        <v>44</v>
      </c>
      <c r="D16" s="45" t="s">
        <v>26</v>
      </c>
      <c r="E16" s="7">
        <v>1</v>
      </c>
      <c r="F16" s="7">
        <v>0</v>
      </c>
      <c r="G16" s="7">
        <v>1</v>
      </c>
      <c r="H16" s="65">
        <v>1928544000</v>
      </c>
      <c r="I16" s="87" t="s">
        <v>456</v>
      </c>
    </row>
    <row r="17" spans="1:9" x14ac:dyDescent="0.25">
      <c r="A17" s="6">
        <v>13</v>
      </c>
      <c r="B17" s="86" t="s">
        <v>310</v>
      </c>
      <c r="C17" s="40" t="s">
        <v>44</v>
      </c>
      <c r="D17" s="45" t="s">
        <v>26</v>
      </c>
      <c r="E17" s="7">
        <v>1</v>
      </c>
      <c r="F17" s="7">
        <v>1</v>
      </c>
      <c r="G17" s="7">
        <v>0</v>
      </c>
      <c r="H17" s="65">
        <v>6000000</v>
      </c>
      <c r="I17" s="88"/>
    </row>
    <row r="18" spans="1:9" x14ac:dyDescent="0.25">
      <c r="A18" s="6">
        <v>14</v>
      </c>
      <c r="B18" s="86" t="s">
        <v>311</v>
      </c>
      <c r="C18" s="40" t="s">
        <v>44</v>
      </c>
      <c r="D18" s="45" t="s">
        <v>26</v>
      </c>
      <c r="E18" s="7">
        <v>1</v>
      </c>
      <c r="F18" s="7">
        <v>0</v>
      </c>
      <c r="G18" s="7">
        <v>1</v>
      </c>
      <c r="H18" s="65">
        <v>7213293600</v>
      </c>
      <c r="I18" s="87" t="s">
        <v>455</v>
      </c>
    </row>
    <row r="19" spans="1:9" x14ac:dyDescent="0.25">
      <c r="A19" s="6">
        <v>15</v>
      </c>
      <c r="B19" s="86" t="s">
        <v>312</v>
      </c>
      <c r="C19" s="40" t="s">
        <v>44</v>
      </c>
      <c r="D19" s="45" t="s">
        <v>343</v>
      </c>
      <c r="E19" s="7">
        <v>1</v>
      </c>
      <c r="F19" s="7">
        <v>1</v>
      </c>
      <c r="G19" s="7">
        <v>0</v>
      </c>
      <c r="H19" s="65">
        <v>299824300</v>
      </c>
      <c r="I19" s="88"/>
    </row>
    <row r="20" spans="1:9" x14ac:dyDescent="0.25">
      <c r="A20" s="6">
        <v>16</v>
      </c>
      <c r="B20" s="86" t="s">
        <v>313</v>
      </c>
      <c r="C20" s="40" t="s">
        <v>44</v>
      </c>
      <c r="D20" s="45" t="s">
        <v>36</v>
      </c>
      <c r="E20" s="7">
        <v>1</v>
      </c>
      <c r="F20" s="7">
        <v>0</v>
      </c>
      <c r="G20" s="11">
        <v>1</v>
      </c>
      <c r="H20" s="65">
        <v>370054800</v>
      </c>
      <c r="I20" s="88"/>
    </row>
    <row r="21" spans="1:9" x14ac:dyDescent="0.25">
      <c r="A21" s="6">
        <v>17</v>
      </c>
      <c r="B21" s="86" t="s">
        <v>314</v>
      </c>
      <c r="C21" s="44" t="s">
        <v>44</v>
      </c>
      <c r="D21" s="45" t="s">
        <v>26</v>
      </c>
      <c r="E21" s="7">
        <v>1</v>
      </c>
      <c r="F21" s="7">
        <v>0</v>
      </c>
      <c r="G21" s="7">
        <v>1</v>
      </c>
      <c r="H21" s="65">
        <v>30800000</v>
      </c>
      <c r="I21" s="88"/>
    </row>
    <row r="22" spans="1:9" x14ac:dyDescent="0.25">
      <c r="A22" s="6">
        <v>18</v>
      </c>
      <c r="B22" s="86" t="s">
        <v>457</v>
      </c>
      <c r="C22" s="44" t="s">
        <v>44</v>
      </c>
      <c r="D22" s="45" t="s">
        <v>36</v>
      </c>
      <c r="E22" s="7">
        <v>1</v>
      </c>
      <c r="F22" s="7">
        <v>0</v>
      </c>
      <c r="G22" s="7">
        <v>1</v>
      </c>
      <c r="H22" s="65">
        <v>226000000</v>
      </c>
      <c r="I22" s="88"/>
    </row>
    <row r="23" spans="1:9" x14ac:dyDescent="0.25">
      <c r="A23" s="6">
        <v>19</v>
      </c>
      <c r="B23" s="86" t="s">
        <v>315</v>
      </c>
      <c r="C23" s="44" t="s">
        <v>44</v>
      </c>
      <c r="D23" s="45" t="s">
        <v>36</v>
      </c>
      <c r="E23" s="7">
        <v>1</v>
      </c>
      <c r="F23" s="7">
        <v>0</v>
      </c>
      <c r="G23" s="7">
        <v>1</v>
      </c>
      <c r="H23" s="65">
        <v>5452494328</v>
      </c>
      <c r="I23" s="87" t="s">
        <v>455</v>
      </c>
    </row>
    <row r="24" spans="1:9" x14ac:dyDescent="0.25">
      <c r="A24" s="6">
        <v>20</v>
      </c>
      <c r="B24" s="86" t="s">
        <v>316</v>
      </c>
      <c r="C24" s="40" t="s">
        <v>44</v>
      </c>
      <c r="D24" s="41" t="s">
        <v>87</v>
      </c>
      <c r="E24" s="7">
        <v>1</v>
      </c>
      <c r="F24" s="7">
        <v>0</v>
      </c>
      <c r="G24" s="12">
        <v>1</v>
      </c>
      <c r="H24" s="46">
        <v>21360000</v>
      </c>
      <c r="I24" s="88"/>
    </row>
    <row r="25" spans="1:9" x14ac:dyDescent="0.25">
      <c r="A25" s="6">
        <v>21</v>
      </c>
      <c r="B25" s="86" t="s">
        <v>317</v>
      </c>
      <c r="C25" s="40" t="s">
        <v>44</v>
      </c>
      <c r="D25" s="41" t="s">
        <v>26</v>
      </c>
      <c r="E25" s="7">
        <v>1</v>
      </c>
      <c r="F25" s="7">
        <v>0</v>
      </c>
      <c r="G25" s="12">
        <v>1</v>
      </c>
      <c r="H25" s="46">
        <v>105000000</v>
      </c>
      <c r="I25" s="88"/>
    </row>
    <row r="26" spans="1:9" x14ac:dyDescent="0.25">
      <c r="A26" s="6">
        <v>22</v>
      </c>
      <c r="B26" s="86" t="s">
        <v>318</v>
      </c>
      <c r="C26" s="40" t="s">
        <v>44</v>
      </c>
      <c r="D26" s="41" t="s">
        <v>26</v>
      </c>
      <c r="E26" s="93">
        <v>1</v>
      </c>
      <c r="F26" s="93">
        <v>0</v>
      </c>
      <c r="G26" s="94">
        <v>1</v>
      </c>
      <c r="H26" s="46">
        <v>155000000</v>
      </c>
      <c r="I26" s="95"/>
    </row>
    <row r="27" spans="1:9" x14ac:dyDescent="0.25">
      <c r="A27" s="6">
        <v>23</v>
      </c>
      <c r="B27" s="86" t="s">
        <v>319</v>
      </c>
      <c r="C27" s="40" t="s">
        <v>44</v>
      </c>
      <c r="D27" s="41" t="s">
        <v>26</v>
      </c>
      <c r="E27" s="93">
        <v>1</v>
      </c>
      <c r="F27" s="93">
        <v>0</v>
      </c>
      <c r="G27" s="96">
        <v>1</v>
      </c>
      <c r="H27" s="46">
        <v>131650804</v>
      </c>
      <c r="I27" s="95"/>
    </row>
    <row r="28" spans="1:9" x14ac:dyDescent="0.25">
      <c r="A28" s="6">
        <v>24</v>
      </c>
      <c r="B28" s="86" t="s">
        <v>320</v>
      </c>
      <c r="C28" s="40" t="s">
        <v>44</v>
      </c>
      <c r="D28" s="41" t="s">
        <v>26</v>
      </c>
      <c r="E28" s="93">
        <v>1</v>
      </c>
      <c r="F28" s="93">
        <v>1</v>
      </c>
      <c r="G28" s="94">
        <v>0</v>
      </c>
      <c r="H28" s="46">
        <v>42009500</v>
      </c>
      <c r="I28" s="95"/>
    </row>
    <row r="29" spans="1:9" x14ac:dyDescent="0.25">
      <c r="A29" s="6">
        <v>25</v>
      </c>
      <c r="B29" s="86" t="s">
        <v>321</v>
      </c>
      <c r="C29" s="40" t="s">
        <v>44</v>
      </c>
      <c r="D29" s="41" t="s">
        <v>26</v>
      </c>
      <c r="E29" s="93">
        <v>1</v>
      </c>
      <c r="F29" s="93">
        <v>0</v>
      </c>
      <c r="G29" s="94">
        <v>1</v>
      </c>
      <c r="H29" s="46">
        <v>35000000</v>
      </c>
      <c r="I29" s="95"/>
    </row>
    <row r="30" spans="1:9" x14ac:dyDescent="0.25">
      <c r="A30" s="6">
        <v>26</v>
      </c>
      <c r="B30" s="86" t="s">
        <v>322</v>
      </c>
      <c r="C30" s="40" t="s">
        <v>44</v>
      </c>
      <c r="D30" s="45" t="s">
        <v>36</v>
      </c>
      <c r="E30" s="93">
        <v>1</v>
      </c>
      <c r="F30" s="93">
        <v>0</v>
      </c>
      <c r="G30" s="94">
        <v>1</v>
      </c>
      <c r="H30" s="46">
        <v>200000000</v>
      </c>
      <c r="I30" s="95"/>
    </row>
    <row r="31" spans="1:9" x14ac:dyDescent="0.25">
      <c r="A31" s="6">
        <v>27</v>
      </c>
      <c r="B31" s="86" t="s">
        <v>458</v>
      </c>
      <c r="C31" s="40" t="s">
        <v>44</v>
      </c>
      <c r="D31" s="45" t="s">
        <v>36</v>
      </c>
      <c r="E31" s="93">
        <v>1</v>
      </c>
      <c r="F31" s="93">
        <v>0</v>
      </c>
      <c r="G31" s="94">
        <v>1</v>
      </c>
      <c r="H31" s="46">
        <v>169300000</v>
      </c>
      <c r="I31" s="95"/>
    </row>
    <row r="32" spans="1:9" x14ac:dyDescent="0.25">
      <c r="A32" s="6">
        <v>28</v>
      </c>
      <c r="B32" s="86" t="s">
        <v>323</v>
      </c>
      <c r="C32" s="40" t="s">
        <v>44</v>
      </c>
      <c r="D32" s="45" t="s">
        <v>36</v>
      </c>
      <c r="E32" s="93">
        <v>1</v>
      </c>
      <c r="F32" s="93">
        <v>0</v>
      </c>
      <c r="G32" s="94">
        <v>1</v>
      </c>
      <c r="H32" s="46">
        <v>313817200</v>
      </c>
      <c r="I32" s="95"/>
    </row>
    <row r="33" spans="1:9" x14ac:dyDescent="0.25">
      <c r="A33" s="6">
        <v>29</v>
      </c>
      <c r="B33" s="86" t="s">
        <v>335</v>
      </c>
      <c r="C33" s="40" t="s">
        <v>44</v>
      </c>
      <c r="D33" s="41" t="s">
        <v>438</v>
      </c>
      <c r="E33" s="93">
        <v>1</v>
      </c>
      <c r="F33" s="93">
        <v>0</v>
      </c>
      <c r="G33" s="94">
        <v>1</v>
      </c>
      <c r="H33" s="46">
        <v>2261268652</v>
      </c>
      <c r="I33" s="95"/>
    </row>
    <row r="34" spans="1:9" x14ac:dyDescent="0.25">
      <c r="A34" s="6">
        <v>30</v>
      </c>
      <c r="B34" s="86" t="s">
        <v>336</v>
      </c>
      <c r="C34" s="40" t="s">
        <v>44</v>
      </c>
      <c r="D34" s="41" t="s">
        <v>75</v>
      </c>
      <c r="E34" s="93">
        <v>1</v>
      </c>
      <c r="F34" s="93">
        <v>1</v>
      </c>
      <c r="G34" s="94">
        <v>0</v>
      </c>
      <c r="H34" s="46">
        <v>247000000</v>
      </c>
      <c r="I34" s="95"/>
    </row>
    <row r="35" spans="1:9" x14ac:dyDescent="0.25">
      <c r="A35" s="6">
        <v>31</v>
      </c>
      <c r="B35" s="86" t="s">
        <v>337</v>
      </c>
      <c r="C35" s="40" t="s">
        <v>44</v>
      </c>
      <c r="D35" s="45" t="s">
        <v>36</v>
      </c>
      <c r="E35" s="93">
        <v>1</v>
      </c>
      <c r="F35" s="93">
        <v>0</v>
      </c>
      <c r="G35" s="94">
        <v>1</v>
      </c>
      <c r="H35" s="46">
        <v>1476746680</v>
      </c>
      <c r="I35" s="95"/>
    </row>
    <row r="36" spans="1:9" x14ac:dyDescent="0.25">
      <c r="A36" s="6">
        <v>32</v>
      </c>
      <c r="B36" s="86" t="s">
        <v>338</v>
      </c>
      <c r="C36" s="40" t="s">
        <v>44</v>
      </c>
      <c r="D36" s="45" t="s">
        <v>36</v>
      </c>
      <c r="E36" s="93">
        <v>1</v>
      </c>
      <c r="F36" s="93">
        <v>0</v>
      </c>
      <c r="G36" s="94">
        <v>1</v>
      </c>
      <c r="H36" s="46">
        <v>984000000</v>
      </c>
      <c r="I36" s="95"/>
    </row>
    <row r="37" spans="1:9" x14ac:dyDescent="0.25">
      <c r="A37" s="6">
        <v>33</v>
      </c>
      <c r="B37" s="86" t="s">
        <v>339</v>
      </c>
      <c r="C37" s="40" t="s">
        <v>44</v>
      </c>
      <c r="D37" s="45" t="s">
        <v>36</v>
      </c>
      <c r="E37" s="93">
        <v>1</v>
      </c>
      <c r="F37" s="93">
        <v>0</v>
      </c>
      <c r="G37" s="94">
        <v>1</v>
      </c>
      <c r="H37" s="46">
        <v>231472000</v>
      </c>
      <c r="I37" s="95"/>
    </row>
    <row r="38" spans="1:9" x14ac:dyDescent="0.25">
      <c r="A38" s="6">
        <v>34</v>
      </c>
      <c r="B38" s="86" t="s">
        <v>340</v>
      </c>
      <c r="C38" s="40" t="s">
        <v>44</v>
      </c>
      <c r="D38" s="41" t="s">
        <v>87</v>
      </c>
      <c r="E38" s="93">
        <v>1</v>
      </c>
      <c r="F38" s="93">
        <v>0</v>
      </c>
      <c r="G38" s="94">
        <v>1</v>
      </c>
      <c r="H38" s="46">
        <v>23640000</v>
      </c>
      <c r="I38" s="95"/>
    </row>
    <row r="39" spans="1:9" x14ac:dyDescent="0.25">
      <c r="A39" s="6">
        <v>35</v>
      </c>
      <c r="B39" s="86" t="s">
        <v>460</v>
      </c>
      <c r="C39" s="40" t="s">
        <v>44</v>
      </c>
      <c r="D39" s="45" t="s">
        <v>36</v>
      </c>
      <c r="E39" s="94">
        <v>1</v>
      </c>
      <c r="F39" s="93">
        <v>0</v>
      </c>
      <c r="G39" s="94">
        <v>1</v>
      </c>
      <c r="H39" s="46">
        <v>1529344311</v>
      </c>
      <c r="I39" s="95"/>
    </row>
    <row r="40" spans="1:9" x14ac:dyDescent="0.25">
      <c r="A40" s="6">
        <v>36</v>
      </c>
      <c r="B40" s="86" t="s">
        <v>461</v>
      </c>
      <c r="C40" s="40" t="s">
        <v>44</v>
      </c>
      <c r="D40" s="45" t="s">
        <v>36</v>
      </c>
      <c r="E40" s="94">
        <v>1</v>
      </c>
      <c r="F40" s="93">
        <v>0</v>
      </c>
      <c r="G40" s="94">
        <v>1</v>
      </c>
      <c r="H40" s="46">
        <v>2275734323</v>
      </c>
      <c r="I40" s="95"/>
    </row>
    <row r="41" spans="1:9" x14ac:dyDescent="0.25">
      <c r="A41" s="6">
        <v>37</v>
      </c>
      <c r="B41" s="86" t="s">
        <v>459</v>
      </c>
      <c r="C41" s="40" t="s">
        <v>44</v>
      </c>
      <c r="D41" s="45" t="s">
        <v>36</v>
      </c>
      <c r="E41" s="94">
        <v>1</v>
      </c>
      <c r="F41" s="93">
        <v>0</v>
      </c>
      <c r="G41" s="94">
        <v>1</v>
      </c>
      <c r="H41" s="46">
        <v>1517334400</v>
      </c>
      <c r="I41" s="95"/>
    </row>
    <row r="42" spans="1:9" x14ac:dyDescent="0.25">
      <c r="A42" s="6">
        <v>38</v>
      </c>
      <c r="B42" s="86" t="s">
        <v>464</v>
      </c>
      <c r="C42" s="40" t="s">
        <v>44</v>
      </c>
      <c r="D42" s="41" t="s">
        <v>463</v>
      </c>
      <c r="E42" s="94">
        <v>1</v>
      </c>
      <c r="F42" s="93">
        <v>0</v>
      </c>
      <c r="G42" s="94">
        <v>1</v>
      </c>
      <c r="H42" s="46">
        <v>64000000</v>
      </c>
      <c r="I42" s="95"/>
    </row>
    <row r="43" spans="1:9" x14ac:dyDescent="0.25">
      <c r="A43" s="6">
        <v>39</v>
      </c>
      <c r="B43" s="86" t="s">
        <v>462</v>
      </c>
      <c r="C43" s="40" t="s">
        <v>44</v>
      </c>
      <c r="D43" s="45" t="s">
        <v>36</v>
      </c>
      <c r="E43" s="94">
        <v>1</v>
      </c>
      <c r="F43" s="93">
        <v>0</v>
      </c>
      <c r="G43" s="94">
        <v>1</v>
      </c>
      <c r="H43" s="46">
        <v>1560000000</v>
      </c>
      <c r="I43" s="95"/>
    </row>
    <row r="44" spans="1:9" x14ac:dyDescent="0.25">
      <c r="A44" s="6">
        <v>40</v>
      </c>
      <c r="B44" s="86" t="s">
        <v>466</v>
      </c>
      <c r="C44" s="40" t="s">
        <v>44</v>
      </c>
      <c r="D44" s="45" t="s">
        <v>36</v>
      </c>
      <c r="E44" s="94">
        <v>1</v>
      </c>
      <c r="F44" s="93">
        <v>0</v>
      </c>
      <c r="G44" s="94">
        <v>1</v>
      </c>
      <c r="H44" s="46">
        <v>5420475677</v>
      </c>
      <c r="I44" s="95"/>
    </row>
    <row r="45" spans="1:9" ht="24" x14ac:dyDescent="0.25">
      <c r="A45" s="6">
        <v>41</v>
      </c>
      <c r="B45" s="86" t="s">
        <v>467</v>
      </c>
      <c r="C45" s="40" t="s">
        <v>468</v>
      </c>
      <c r="D45" s="45" t="s">
        <v>469</v>
      </c>
      <c r="E45" s="94">
        <v>1</v>
      </c>
      <c r="F45" s="93">
        <v>0</v>
      </c>
      <c r="G45" s="94">
        <v>1</v>
      </c>
      <c r="H45" s="46">
        <v>299999200</v>
      </c>
      <c r="I45" s="95"/>
    </row>
    <row r="46" spans="1:9" x14ac:dyDescent="0.25">
      <c r="A46" s="6">
        <v>42</v>
      </c>
      <c r="B46" s="119" t="s">
        <v>451</v>
      </c>
      <c r="C46" s="90" t="s">
        <v>44</v>
      </c>
      <c r="D46" s="91" t="s">
        <v>36</v>
      </c>
      <c r="E46" s="97">
        <v>1</v>
      </c>
      <c r="F46" s="98">
        <v>0</v>
      </c>
      <c r="G46" s="97">
        <v>1</v>
      </c>
      <c r="H46" s="92">
        <v>942967593</v>
      </c>
      <c r="I46" s="99" t="s">
        <v>471</v>
      </c>
    </row>
    <row r="47" spans="1:9" x14ac:dyDescent="0.25">
      <c r="A47" s="6"/>
      <c r="B47" s="86" t="s">
        <v>470</v>
      </c>
      <c r="C47" s="45" t="s">
        <v>44</v>
      </c>
      <c r="D47" s="45" t="s">
        <v>438</v>
      </c>
      <c r="E47" s="94">
        <v>1</v>
      </c>
      <c r="F47" s="93">
        <v>0</v>
      </c>
      <c r="G47" s="94">
        <v>1</v>
      </c>
      <c r="H47" s="46">
        <v>112510794</v>
      </c>
      <c r="I47" s="95" t="s">
        <v>472</v>
      </c>
    </row>
    <row r="48" spans="1:9" ht="24" x14ac:dyDescent="0.25">
      <c r="A48" s="6"/>
      <c r="B48" s="120" t="s">
        <v>473</v>
      </c>
      <c r="C48" s="106" t="s">
        <v>330</v>
      </c>
      <c r="D48" s="106" t="s">
        <v>481</v>
      </c>
      <c r="E48" s="107">
        <v>1</v>
      </c>
      <c r="F48" s="108">
        <v>0</v>
      </c>
      <c r="G48" s="107">
        <v>1</v>
      </c>
      <c r="H48" s="109">
        <v>36000000</v>
      </c>
      <c r="I48" s="110"/>
    </row>
    <row r="49" spans="1:9" ht="48" x14ac:dyDescent="0.25">
      <c r="A49" s="6"/>
      <c r="B49" s="121" t="s">
        <v>474</v>
      </c>
      <c r="C49" s="40" t="s">
        <v>475</v>
      </c>
      <c r="D49" s="40" t="s">
        <v>343</v>
      </c>
      <c r="E49" s="94">
        <v>1</v>
      </c>
      <c r="F49" s="93">
        <v>0</v>
      </c>
      <c r="G49" s="94">
        <v>1</v>
      </c>
      <c r="H49" s="46">
        <v>539596000</v>
      </c>
      <c r="I49" s="95"/>
    </row>
    <row r="50" spans="1:9" ht="54" customHeight="1" x14ac:dyDescent="0.25">
      <c r="A50" s="6"/>
      <c r="B50" s="119" t="s">
        <v>476</v>
      </c>
      <c r="C50" s="40" t="s">
        <v>475</v>
      </c>
      <c r="D50" s="90" t="s">
        <v>343</v>
      </c>
      <c r="E50" s="97">
        <v>1</v>
      </c>
      <c r="F50" s="98">
        <v>0</v>
      </c>
      <c r="G50" s="97">
        <v>1</v>
      </c>
      <c r="H50" s="92">
        <v>294871500</v>
      </c>
      <c r="I50" s="99"/>
    </row>
    <row r="51" spans="1:9" x14ac:dyDescent="0.25">
      <c r="A51" s="6"/>
      <c r="B51" s="119" t="s">
        <v>477</v>
      </c>
      <c r="C51" s="90" t="s">
        <v>44</v>
      </c>
      <c r="D51" s="90" t="s">
        <v>87</v>
      </c>
      <c r="E51" s="97">
        <v>1</v>
      </c>
      <c r="F51" s="98">
        <v>0</v>
      </c>
      <c r="G51" s="97">
        <v>1</v>
      </c>
      <c r="H51" s="92">
        <v>46099200</v>
      </c>
      <c r="I51" s="99"/>
    </row>
    <row r="52" spans="1:9" ht="15.75" thickBot="1" x14ac:dyDescent="0.3">
      <c r="A52" s="6"/>
      <c r="B52" s="122" t="s">
        <v>478</v>
      </c>
      <c r="C52" s="111" t="s">
        <v>479</v>
      </c>
      <c r="D52" s="111" t="s">
        <v>343</v>
      </c>
      <c r="E52" s="100">
        <v>1</v>
      </c>
      <c r="F52" s="101">
        <v>0</v>
      </c>
      <c r="G52" s="100">
        <v>1</v>
      </c>
      <c r="H52" s="89">
        <v>15900120</v>
      </c>
      <c r="I52" s="102"/>
    </row>
    <row r="53" spans="1:9" x14ac:dyDescent="0.25">
      <c r="A53" s="6"/>
      <c r="B53" s="105"/>
      <c r="C53" s="19"/>
      <c r="D53" s="19"/>
      <c r="E53" s="17">
        <f>SUM(E5:E52)</f>
        <v>48</v>
      </c>
      <c r="F53" s="17">
        <f>SUM(F5:F52)</f>
        <v>15</v>
      </c>
      <c r="G53" s="17">
        <f>SUM(G5:G52)</f>
        <v>33</v>
      </c>
      <c r="H53" s="67">
        <f>SUM(H5:H52)</f>
        <v>36579108982</v>
      </c>
    </row>
    <row r="54" spans="1:9" x14ac:dyDescent="0.25">
      <c r="A54" s="6"/>
      <c r="B54" s="105"/>
      <c r="C54" s="19"/>
      <c r="D54" s="19"/>
      <c r="E54" s="17"/>
      <c r="F54" s="17"/>
      <c r="G54" s="17"/>
      <c r="H54" s="67"/>
    </row>
    <row r="55" spans="1:9" x14ac:dyDescent="0.25">
      <c r="A55" s="6"/>
      <c r="B55" s="105"/>
      <c r="C55" s="19"/>
      <c r="D55" s="19"/>
      <c r="E55" s="17"/>
      <c r="F55" s="17"/>
      <c r="G55" s="17"/>
      <c r="H55" s="67"/>
    </row>
    <row r="56" spans="1:9" x14ac:dyDescent="0.25">
      <c r="B56" s="105"/>
      <c r="C56" s="19"/>
      <c r="D56" s="19"/>
      <c r="E56" s="17"/>
      <c r="F56" s="17"/>
      <c r="G56" s="17"/>
      <c r="H56" s="67"/>
    </row>
    <row r="57" spans="1:9" x14ac:dyDescent="0.25">
      <c r="B57" s="105"/>
      <c r="C57" s="19"/>
      <c r="D57" s="19"/>
      <c r="E57" s="17"/>
      <c r="F57" s="17"/>
      <c r="G57" s="17"/>
      <c r="H57" s="67"/>
    </row>
    <row r="58" spans="1:9" x14ac:dyDescent="0.25">
      <c r="B58" s="105"/>
      <c r="C58" s="19"/>
      <c r="D58" s="19"/>
      <c r="E58" s="17"/>
      <c r="F58" s="17"/>
      <c r="G58" s="17"/>
      <c r="H58" s="67"/>
    </row>
    <row r="59" spans="1:9" x14ac:dyDescent="0.25">
      <c r="B59" s="105"/>
      <c r="C59" s="19"/>
      <c r="D59" s="19"/>
      <c r="E59" s="17"/>
      <c r="F59" s="17"/>
      <c r="G59" s="17"/>
      <c r="H59" s="67"/>
    </row>
    <row r="60" spans="1:9" x14ac:dyDescent="0.25">
      <c r="B60" s="105"/>
      <c r="C60" s="19"/>
      <c r="D60" s="19"/>
      <c r="E60" s="17"/>
      <c r="F60" s="17"/>
      <c r="G60" s="17"/>
      <c r="H60" s="67"/>
    </row>
    <row r="61" spans="1:9" x14ac:dyDescent="0.25">
      <c r="B61" s="105"/>
      <c r="C61" s="19"/>
      <c r="D61" s="19"/>
      <c r="E61" s="17"/>
      <c r="F61" s="17"/>
      <c r="G61" s="17"/>
      <c r="H61" s="67"/>
    </row>
    <row r="62" spans="1:9" x14ac:dyDescent="0.25">
      <c r="B62" s="105"/>
      <c r="C62" s="19"/>
      <c r="D62" s="19"/>
      <c r="E62" s="17"/>
      <c r="F62" s="17"/>
      <c r="G62" s="17"/>
      <c r="H62" s="67"/>
    </row>
    <row r="63" spans="1:9" x14ac:dyDescent="0.25">
      <c r="B63" s="105"/>
      <c r="C63" s="19"/>
      <c r="D63" s="19"/>
      <c r="E63" s="17"/>
      <c r="F63" s="17"/>
      <c r="G63" s="17"/>
      <c r="H63" s="67"/>
    </row>
    <row r="64" spans="1:9" x14ac:dyDescent="0.25">
      <c r="B64" s="105"/>
      <c r="C64" s="19"/>
      <c r="D64" s="19"/>
      <c r="E64" s="17"/>
      <c r="F64" s="17"/>
      <c r="G64" s="17"/>
      <c r="H64" s="67"/>
    </row>
    <row r="65" spans="2:8" x14ac:dyDescent="0.25">
      <c r="B65" s="105"/>
      <c r="C65" s="19"/>
      <c r="D65" s="19"/>
      <c r="E65" s="17"/>
      <c r="F65" s="17"/>
      <c r="G65" s="17"/>
      <c r="H65" s="67"/>
    </row>
    <row r="66" spans="2:8" x14ac:dyDescent="0.25">
      <c r="B66" s="105"/>
      <c r="C66" s="19"/>
      <c r="D66" s="19"/>
      <c r="E66" s="17"/>
      <c r="F66" s="17"/>
      <c r="G66" s="17"/>
      <c r="H66" s="67"/>
    </row>
    <row r="67" spans="2:8" x14ac:dyDescent="0.25">
      <c r="B67" s="105"/>
      <c r="C67" s="19"/>
      <c r="D67" s="19"/>
      <c r="E67" s="17"/>
      <c r="F67" s="17"/>
      <c r="G67" s="17"/>
      <c r="H67" s="67"/>
    </row>
    <row r="68" spans="2:8" x14ac:dyDescent="0.25">
      <c r="B68" s="105"/>
      <c r="C68" s="19"/>
      <c r="D68" s="19"/>
      <c r="E68" s="17"/>
      <c r="F68" s="17"/>
      <c r="G68" s="17"/>
      <c r="H68" s="67"/>
    </row>
    <row r="69" spans="2:8" x14ac:dyDescent="0.25">
      <c r="B69" s="105"/>
      <c r="C69" s="19"/>
      <c r="D69" s="19"/>
      <c r="E69" s="17"/>
      <c r="F69" s="17"/>
      <c r="G69" s="17"/>
      <c r="H69" s="67"/>
    </row>
    <row r="70" spans="2:8" x14ac:dyDescent="0.25">
      <c r="B70" s="105"/>
      <c r="C70" s="19"/>
      <c r="D70" s="19"/>
      <c r="E70" s="17"/>
      <c r="F70" s="17"/>
      <c r="G70" s="17"/>
      <c r="H70" s="67"/>
    </row>
    <row r="71" spans="2:8" x14ac:dyDescent="0.25">
      <c r="B71" s="105"/>
      <c r="C71" s="19"/>
      <c r="D71" s="19"/>
      <c r="E71" s="17"/>
      <c r="F71" s="17"/>
      <c r="G71" s="17"/>
      <c r="H71" s="67"/>
    </row>
    <row r="72" spans="2:8" x14ac:dyDescent="0.25">
      <c r="B72" s="105"/>
      <c r="C72" s="19"/>
      <c r="D72" s="19"/>
      <c r="E72" s="17"/>
      <c r="F72" s="17"/>
      <c r="G72" s="17"/>
      <c r="H72" s="67"/>
    </row>
    <row r="73" spans="2:8" x14ac:dyDescent="0.25">
      <c r="B73" s="105"/>
      <c r="C73" s="19"/>
      <c r="D73" s="19"/>
      <c r="E73" s="17"/>
      <c r="F73" s="17"/>
      <c r="G73" s="17"/>
      <c r="H73" s="67"/>
    </row>
    <row r="74" spans="2:8" x14ac:dyDescent="0.25">
      <c r="B74" s="105"/>
      <c r="C74" s="19"/>
      <c r="D74" s="19"/>
      <c r="E74" s="17"/>
      <c r="F74" s="17"/>
      <c r="G74" s="17"/>
      <c r="H74" s="67"/>
    </row>
    <row r="75" spans="2:8" x14ac:dyDescent="0.25">
      <c r="B75" s="105"/>
      <c r="C75" s="19"/>
      <c r="D75" s="19"/>
      <c r="E75" s="17"/>
      <c r="F75" s="17"/>
      <c r="G75" s="17"/>
      <c r="H75" s="67"/>
    </row>
    <row r="76" spans="2:8" x14ac:dyDescent="0.25">
      <c r="B76" s="105"/>
      <c r="C76" s="19"/>
      <c r="D76" s="19"/>
      <c r="E76" s="17"/>
      <c r="F76" s="17"/>
      <c r="G76" s="17"/>
      <c r="H76" s="67"/>
    </row>
    <row r="77" spans="2:8" x14ac:dyDescent="0.25">
      <c r="B77" s="105"/>
      <c r="C77" s="19"/>
      <c r="D77" s="19"/>
      <c r="E77" s="17"/>
      <c r="F77" s="17"/>
      <c r="G77" s="17"/>
      <c r="H77" s="67"/>
    </row>
    <row r="78" spans="2:8" x14ac:dyDescent="0.25">
      <c r="B78" s="105"/>
      <c r="C78" s="19"/>
      <c r="D78" s="19"/>
      <c r="E78" s="17"/>
      <c r="F78" s="17"/>
      <c r="G78" s="17"/>
      <c r="H78" s="67"/>
    </row>
    <row r="79" spans="2:8" x14ac:dyDescent="0.25">
      <c r="B79" s="105"/>
      <c r="C79" s="19"/>
      <c r="D79" s="19"/>
      <c r="E79" s="17"/>
      <c r="F79" s="17"/>
      <c r="G79" s="17"/>
      <c r="H79" s="67"/>
    </row>
    <row r="80" spans="2:8" x14ac:dyDescent="0.25">
      <c r="B80" s="105"/>
      <c r="C80" s="19"/>
      <c r="D80" s="19"/>
      <c r="E80" s="17"/>
      <c r="F80" s="17"/>
      <c r="G80" s="17"/>
      <c r="H80" s="67"/>
    </row>
    <row r="81" spans="2:8" x14ac:dyDescent="0.25">
      <c r="B81" s="105"/>
      <c r="C81" s="19"/>
      <c r="D81" s="19"/>
      <c r="E81" s="17"/>
      <c r="F81" s="17"/>
      <c r="G81" s="17"/>
      <c r="H81" s="67"/>
    </row>
    <row r="82" spans="2:8" x14ac:dyDescent="0.25">
      <c r="B82" s="105"/>
      <c r="C82" s="19"/>
      <c r="D82" s="19"/>
      <c r="E82" s="17"/>
      <c r="F82" s="17"/>
      <c r="G82" s="17"/>
      <c r="H82" s="67"/>
    </row>
    <row r="83" spans="2:8" x14ac:dyDescent="0.25">
      <c r="B83" s="105"/>
      <c r="C83" s="19"/>
      <c r="D83" s="19"/>
      <c r="E83" s="17"/>
      <c r="F83" s="17"/>
      <c r="G83" s="17"/>
      <c r="H83" s="67"/>
    </row>
    <row r="84" spans="2:8" x14ac:dyDescent="0.25">
      <c r="B84" s="105"/>
      <c r="C84" s="19"/>
      <c r="D84" s="19"/>
      <c r="E84" s="17"/>
      <c r="F84" s="17"/>
      <c r="G84" s="17"/>
      <c r="H84" s="67"/>
    </row>
    <row r="85" spans="2:8" x14ac:dyDescent="0.25">
      <c r="B85" s="105"/>
      <c r="C85" s="19"/>
      <c r="D85" s="19"/>
      <c r="E85" s="17"/>
      <c r="F85" s="17"/>
      <c r="G85" s="17"/>
      <c r="H85" s="67"/>
    </row>
    <row r="86" spans="2:8" x14ac:dyDescent="0.25">
      <c r="B86" s="105"/>
      <c r="C86" s="19"/>
      <c r="D86" s="19"/>
      <c r="E86" s="17"/>
      <c r="F86" s="17"/>
      <c r="G86" s="17"/>
      <c r="H86" s="67"/>
    </row>
    <row r="87" spans="2:8" x14ac:dyDescent="0.25">
      <c r="B87" s="105"/>
      <c r="C87" s="19"/>
      <c r="D87" s="19"/>
      <c r="E87" s="17"/>
      <c r="F87" s="17"/>
      <c r="G87" s="17"/>
      <c r="H87" s="67"/>
    </row>
    <row r="88" spans="2:8" x14ac:dyDescent="0.25">
      <c r="B88" s="105"/>
      <c r="C88" s="19"/>
      <c r="D88" s="19"/>
      <c r="E88" s="17"/>
      <c r="F88" s="17"/>
      <c r="G88" s="17"/>
      <c r="H88" s="67"/>
    </row>
    <row r="89" spans="2:8" x14ac:dyDescent="0.25">
      <c r="B89" s="105"/>
      <c r="C89" s="19"/>
      <c r="D89" s="19"/>
      <c r="E89" s="17"/>
      <c r="F89" s="17"/>
      <c r="G89" s="17"/>
      <c r="H89" s="67"/>
    </row>
    <row r="90" spans="2:8" x14ac:dyDescent="0.25">
      <c r="B90" s="105"/>
      <c r="C90" s="19"/>
      <c r="D90" s="19"/>
      <c r="E90" s="17"/>
      <c r="F90" s="17"/>
      <c r="G90" s="17"/>
      <c r="H90" s="67"/>
    </row>
    <row r="91" spans="2:8" x14ac:dyDescent="0.25">
      <c r="B91" s="105"/>
      <c r="C91" s="19"/>
      <c r="D91" s="19"/>
      <c r="E91" s="17"/>
      <c r="F91" s="17"/>
      <c r="G91" s="17"/>
      <c r="H91" s="67"/>
    </row>
    <row r="92" spans="2:8" x14ac:dyDescent="0.25">
      <c r="B92" s="105"/>
      <c r="C92" s="19"/>
      <c r="D92" s="19"/>
      <c r="E92" s="17"/>
      <c r="F92" s="17"/>
      <c r="G92" s="17"/>
      <c r="H92" s="67"/>
    </row>
    <row r="93" spans="2:8" x14ac:dyDescent="0.25">
      <c r="B93" s="105"/>
      <c r="C93" s="19"/>
      <c r="D93" s="19"/>
      <c r="E93" s="17"/>
      <c r="F93" s="17"/>
      <c r="G93" s="17"/>
      <c r="H93" s="67"/>
    </row>
    <row r="94" spans="2:8" x14ac:dyDescent="0.25">
      <c r="B94" s="105"/>
      <c r="C94" s="19"/>
      <c r="D94" s="19"/>
      <c r="E94" s="17"/>
      <c r="F94" s="17"/>
      <c r="G94" s="17"/>
      <c r="H94" s="67"/>
    </row>
    <row r="95" spans="2:8" x14ac:dyDescent="0.25">
      <c r="B95" s="105"/>
      <c r="C95" s="19"/>
      <c r="D95" s="19"/>
      <c r="E95" s="19"/>
      <c r="F95" s="19"/>
      <c r="G95" s="19"/>
      <c r="H95" s="67"/>
    </row>
    <row r="96" spans="2:8" x14ac:dyDescent="0.25">
      <c r="B96" s="105"/>
      <c r="C96" s="19"/>
      <c r="D96" s="19"/>
      <c r="E96" s="19"/>
      <c r="F96" s="19"/>
      <c r="G96" s="19"/>
      <c r="H96" s="67"/>
    </row>
    <row r="97" spans="2:8" x14ac:dyDescent="0.25">
      <c r="B97" s="105"/>
      <c r="C97" s="19"/>
      <c r="D97" s="19"/>
      <c r="E97" s="19"/>
      <c r="F97" s="19"/>
      <c r="G97" s="19"/>
      <c r="H97" s="67"/>
    </row>
    <row r="98" spans="2:8" x14ac:dyDescent="0.25">
      <c r="B98" s="105"/>
      <c r="C98" s="19"/>
      <c r="D98" s="19"/>
      <c r="E98" s="19"/>
      <c r="F98" s="19"/>
      <c r="G98" s="19"/>
      <c r="H98" s="67"/>
    </row>
    <row r="99" spans="2:8" x14ac:dyDescent="0.25">
      <c r="B99" s="105"/>
      <c r="C99" s="19"/>
      <c r="D99" s="19"/>
      <c r="E99" s="19"/>
      <c r="F99" s="19"/>
      <c r="G99" s="19"/>
      <c r="H99" s="67"/>
    </row>
    <row r="100" spans="2:8" x14ac:dyDescent="0.25">
      <c r="B100" s="105"/>
      <c r="C100" s="19"/>
      <c r="D100" s="19"/>
      <c r="E100" s="19"/>
      <c r="F100" s="19"/>
      <c r="G100" s="19"/>
      <c r="H100" s="67"/>
    </row>
    <row r="101" spans="2:8" x14ac:dyDescent="0.25">
      <c r="B101" s="105"/>
      <c r="C101" s="19"/>
      <c r="D101" s="19"/>
      <c r="E101" s="19"/>
      <c r="F101" s="19"/>
      <c r="G101" s="19"/>
      <c r="H101" s="67"/>
    </row>
    <row r="102" spans="2:8" x14ac:dyDescent="0.25">
      <c r="B102" s="105"/>
      <c r="C102" s="19"/>
      <c r="D102" s="19"/>
      <c r="E102" s="19"/>
      <c r="F102" s="19"/>
      <c r="G102" s="19"/>
      <c r="H102" s="67"/>
    </row>
    <row r="103" spans="2:8" x14ac:dyDescent="0.25">
      <c r="B103" s="105"/>
      <c r="C103" s="19"/>
      <c r="D103" s="19"/>
      <c r="E103" s="19"/>
      <c r="F103" s="19"/>
      <c r="G103" s="19"/>
      <c r="H103" s="67"/>
    </row>
    <row r="104" spans="2:8" x14ac:dyDescent="0.25">
      <c r="B104" s="105"/>
      <c r="C104" s="19"/>
      <c r="D104" s="19"/>
      <c r="E104" s="19"/>
      <c r="F104" s="19"/>
      <c r="G104" s="19"/>
      <c r="H104" s="67"/>
    </row>
    <row r="105" spans="2:8" x14ac:dyDescent="0.25">
      <c r="B105" s="105"/>
      <c r="C105" s="19"/>
      <c r="D105" s="19"/>
      <c r="E105" s="19"/>
      <c r="F105" s="19"/>
      <c r="G105" s="19"/>
      <c r="H105" s="67"/>
    </row>
  </sheetData>
  <autoFilter ref="A4:H53"/>
  <mergeCells count="1"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Hoja3</vt:lpstr>
      <vt:lpstr>CONTRATACION 2012</vt:lpstr>
      <vt:lpstr>CONTRATACION 2013</vt:lpstr>
      <vt:lpstr>CONTRATACION 2014</vt:lpstr>
      <vt:lpstr>CONTRATACION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jldaza</dc:creator>
  <cp:lastModifiedBy>micubides</cp:lastModifiedBy>
  <cp:lastPrinted>2015-11-03T12:41:25Z</cp:lastPrinted>
  <dcterms:created xsi:type="dcterms:W3CDTF">2013-09-05T19:21:15Z</dcterms:created>
  <dcterms:modified xsi:type="dcterms:W3CDTF">2015-11-26T23:25:44Z</dcterms:modified>
</cp:coreProperties>
</file>